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109D667A-A1FF-4D92-90C6-9D4E29FB7D5A}" xr6:coauthVersionLast="43" xr6:coauthVersionMax="43" xr10:uidLastSave="{A1016FA8-7E04-4F93-A5B2-89F67570D508}"/>
  <bookViews>
    <workbookView xWindow="-120" yWindow="-120" windowWidth="19440" windowHeight="11040" xr2:uid="{00000000-000D-0000-FFFF-FFFF00000000}"/>
  </bookViews>
  <sheets>
    <sheet name="Enunciado" sheetId="6" r:id="rId1"/>
    <sheet name="Estructura de Tabla" sheetId="22" r:id="rId2"/>
    <sheet name="Estructura de Reporte" sheetId="21" r:id="rId3"/>
    <sheet name="Hoja2" sheetId="19" state="hidden" r:id="rId4"/>
  </sheets>
  <externalReferences>
    <externalReference r:id="rId5"/>
  </externalReferences>
  <definedNames>
    <definedName name="_xlnm._FilterDatabase" localSheetId="0" hidden="1">Enunciado!#REF!</definedName>
    <definedName name="_xlnm._FilterDatabase" localSheetId="1" hidden="1">'Estructura de Tabla'!$A$1:$D$17</definedName>
    <definedName name="mtz_MESES" localSheetId="2">[1]Hoja2!$A$1:$B$12</definedName>
    <definedName name="mtz_MESES">Hoja2!$A$1:$B$12</definedName>
  </definedNames>
  <calcPr calcId="191029"/>
  <pivotCaches>
    <pivotCache cacheId="36" r:id="rId6"/>
    <pivotCache cacheId="37" r:id="rId7"/>
    <pivotCache cacheId="38" r:id="rId8"/>
    <pivotCache cacheId="39" r:id="rId9"/>
    <pivotCache cacheId="4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2" l="1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B2" i="2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CB9D408-94EB-4AE1-82B3-F7DAFF00DE6E}" keepAlive="1" name="Consulta - tbl_ESTRUCTURA_DE_REPORTE" description="Conexión a la consulta 'tbl_ESTRUCTURA_DE_REPORTE' en el libro." type="5" refreshedVersion="6" background="1">
    <dbPr connection="Provider=Microsoft.Mashup.OleDb.1;Data Source=$Workbook$;Location=tbl_ESTRUCTURA_DE_REPORTE;Extended Properties=&quot;&quot;" command="SELECT * FROM [tbl_ESTRUCTURA_DE_REPORTE]"/>
  </connection>
</connections>
</file>

<file path=xl/sharedStrings.xml><?xml version="1.0" encoding="utf-8"?>
<sst xmlns="http://schemas.openxmlformats.org/spreadsheetml/2006/main" count="266" uniqueCount="62">
  <si>
    <t>FECHA</t>
  </si>
  <si>
    <t>PRODUCTO</t>
  </si>
  <si>
    <t>VENDEDOR</t>
  </si>
  <si>
    <t>ZONA</t>
  </si>
  <si>
    <t>LABIAL</t>
  </si>
  <si>
    <t>KARINA</t>
  </si>
  <si>
    <t>NORTE</t>
  </si>
  <si>
    <t>PERFUME</t>
  </si>
  <si>
    <t>LUCÍA</t>
  </si>
  <si>
    <t>SUR</t>
  </si>
  <si>
    <t>BISUTERIA</t>
  </si>
  <si>
    <t>ANGELA</t>
  </si>
  <si>
    <t>CANT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</si>
  <si>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</si>
  <si>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</si>
  <si>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</si>
  <si>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</si>
  <si>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</si>
  <si>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</si>
  <si>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</si>
  <si>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</si>
  <si>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</si>
  <si>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</si>
  <si>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</si>
  <si>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</si>
  <si>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</si>
  <si>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</t>
  </si>
  <si>
    <t>Imagen:</t>
  </si>
  <si>
    <t>Luis Andrés Romero</t>
  </si>
  <si>
    <t>Juan Antonio Robledo</t>
  </si>
  <si>
    <t>Manuel Rodríguez</t>
  </si>
  <si>
    <t>Johana Mendieta</t>
  </si>
  <si>
    <t>Lina Marcela Rocha</t>
  </si>
  <si>
    <t>Estado</t>
  </si>
  <si>
    <t>Actividad Lección 1</t>
  </si>
  <si>
    <t>Evaluación Lección 1</t>
  </si>
  <si>
    <t>Nota</t>
  </si>
  <si>
    <t>Entregado</t>
  </si>
  <si>
    <t>Pendiente</t>
  </si>
  <si>
    <t>Calificado</t>
  </si>
  <si>
    <t>Actividad Lección 2</t>
  </si>
  <si>
    <t>Evaluación Lección 2</t>
  </si>
  <si>
    <t>Actividad Lección 3</t>
  </si>
  <si>
    <t>Evaluación Lección 3</t>
  </si>
  <si>
    <t>Estudiante</t>
  </si>
  <si>
    <t>Act / Eval</t>
  </si>
  <si>
    <t>Lección</t>
  </si>
  <si>
    <t>Imagen TABLA DINÁMICA 1</t>
  </si>
  <si>
    <t>Imagen TABLA DINÁMICA 2</t>
  </si>
  <si>
    <r>
      <t xml:space="preserve">  1- Complete la tabla de la parte inferior (rango </t>
    </r>
    <r>
      <rPr>
        <b/>
        <sz val="11"/>
        <color rgb="FF000000"/>
        <rFont val="Calibri"/>
        <family val="2"/>
      </rPr>
      <t>B25:F37</t>
    </r>
    <r>
      <rPr>
        <sz val="11"/>
        <color rgb="FF000000"/>
        <rFont val="Calibri"/>
        <family val="2"/>
      </rPr>
      <t xml:space="preserve">) y cree las dos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 de las imágenes de esta hoja.
  2- Basado en la explicación del video, cree otras dos </t>
    </r>
    <r>
      <rPr>
        <b/>
        <sz val="11"/>
        <color rgb="FF000000"/>
        <rFont val="Calibri"/>
        <family val="2"/>
      </rPr>
      <t>Tablas dinámicas</t>
    </r>
    <r>
      <rPr>
        <sz val="11"/>
        <color rgb="FF000000"/>
        <rFont val="Calibri"/>
        <family val="2"/>
      </rPr>
      <t xml:space="preserve">: 
         - La primera, con los datos y los resultados de la imagen de la hoja </t>
    </r>
    <r>
      <rPr>
        <b/>
        <sz val="11"/>
        <color rgb="FF000000"/>
        <rFont val="Calibri"/>
        <family val="2"/>
      </rPr>
      <t>Estructura de Tabla</t>
    </r>
    <r>
      <rPr>
        <sz val="11"/>
        <color rgb="FF000000"/>
        <rFont val="Calibri"/>
        <family val="2"/>
      </rPr>
      <t xml:space="preserve">.
         - La segunda, con los datos y los resultados de la imagen de la hoja </t>
    </r>
    <r>
      <rPr>
        <b/>
        <sz val="11"/>
        <color rgb="FF000000"/>
        <rFont val="Calibri"/>
        <family val="2"/>
      </rPr>
      <t>Estructura de Reporte</t>
    </r>
    <r>
      <rPr>
        <sz val="11"/>
        <color rgb="FF000000"/>
        <rFont val="Calibri"/>
        <family val="2"/>
      </rPr>
      <t>.</t>
    </r>
  </si>
  <si>
    <t>Evaluación</t>
  </si>
  <si>
    <t>Lección 1</t>
  </si>
  <si>
    <t>Lección 2</t>
  </si>
  <si>
    <t>Lección 3</t>
  </si>
  <si>
    <t>Etiquetas de fila</t>
  </si>
  <si>
    <t>Total general</t>
  </si>
  <si>
    <t>Promedio de Nota</t>
  </si>
  <si>
    <t>Promedio de Nota2</t>
  </si>
  <si>
    <t>Etiquetas de columna</t>
  </si>
  <si>
    <t>Suma de CANT</t>
  </si>
  <si>
    <t>Suma de Enero</t>
  </si>
  <si>
    <t>Suma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</si>
</sst>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[$$-240A]\ #,##0_ ;[Red]\-[$$-240A]\ #,##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3" borderId="1">
      <alignment horizontal="center" vertical="center"/>
    </xf>
    <xf numFmtId="165" fontId="5" fillId="4" borderId="0"/>
    <xf numFmtId="165" fontId="5" fillId="5" borderId="0"/>
    <xf numFmtId="0" fontId="5" fillId="4" borderId="0">
      <alignment vertical="center"/>
    </xf>
    <xf numFmtId="0" fontId="2" fillId="5" borderId="0">
      <protection locked="0"/>
    </xf>
    <xf numFmtId="0" fontId="3" fillId="0" borderId="0"/>
  </cellStyleXfs>
  <cellXfs count="47">
    <xf numFmtId="0" fontId="0" fillId="0" borderId="0" xfId="0"/>
    <xf numFmtId="0" fontId="0" fillId="6" borderId="0" xfId="0" applyFill="1"/>
    <xf numFmtId="0" fontId="5" fillId="2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5" fillId="6" borderId="0" xfId="0" applyFont="1" applyFill="1" applyBorder="1" applyProtection="1"/>
    <xf numFmtId="0" fontId="5" fillId="6" borderId="0" xfId="0" applyFont="1" applyFill="1" applyProtection="1"/>
    <xf numFmtId="0" fontId="0" fillId="0" borderId="0" xfId="0"/>
    <xf numFmtId="0" fontId="5" fillId="6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6" borderId="0" xfId="2" applyNumberFormat="1" applyFont="1" applyFill="1" applyBorder="1" applyAlignment="1">
      <alignment vertical="center"/>
    </xf>
    <xf numFmtId="0" fontId="8" fillId="6" borderId="0" xfId="0" applyFont="1" applyFill="1" applyProtection="1"/>
    <xf numFmtId="0" fontId="3" fillId="0" borderId="0" xfId="7"/>
    <xf numFmtId="0" fontId="3" fillId="6" borderId="0" xfId="7" applyFill="1"/>
    <xf numFmtId="0" fontId="9" fillId="6" borderId="0" xfId="7" applyFont="1" applyFill="1"/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left" vertical="center"/>
    </xf>
    <xf numFmtId="0" fontId="6" fillId="0" borderId="1" xfId="2" applyNumberFormat="1" applyFont="1" applyFill="1" applyAlignment="1">
      <alignment horizontal="left" vertical="center"/>
    </xf>
    <xf numFmtId="0" fontId="6" fillId="0" borderId="1" xfId="2" applyNumberFormat="1" applyFont="1" applyFill="1" applyAlignment="1">
      <alignment vertical="center"/>
    </xf>
    <xf numFmtId="14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" xfId="2" applyNumberFormat="1" applyFont="1" applyFill="1" applyAlignment="1">
      <alignment horizontal="left" vertical="center"/>
    </xf>
    <xf numFmtId="0" fontId="4" fillId="0" borderId="1" xfId="2" applyNumberFormat="1" applyFont="1" applyFill="1" applyAlignment="1">
      <alignment vertical="center"/>
    </xf>
    <xf numFmtId="0" fontId="4" fillId="0" borderId="1" xfId="2" applyNumberFormat="1" applyFont="1" applyFill="1" applyAlignment="1">
      <alignment horizontal="left" vertical="center" indent="1"/>
    </xf>
    <xf numFmtId="0" fontId="3" fillId="0" borderId="0" xfId="7" applyFill="1"/>
    <xf numFmtId="0" fontId="3" fillId="0" borderId="0" xfId="7" applyFill="1" applyAlignment="1">
      <alignment horizontal="center"/>
    </xf>
    <xf numFmtId="0" fontId="1" fillId="0" borderId="0" xfId="7" applyFont="1" applyFill="1" applyAlignment="1">
      <alignment horizontal="center" vertical="center"/>
    </xf>
    <xf numFmtId="3" fontId="1" fillId="0" borderId="4" xfId="7" applyNumberFormat="1" applyFont="1" applyFill="1" applyBorder="1" applyAlignment="1">
      <alignment horizontal="left" vertical="center"/>
    </xf>
    <xf numFmtId="3" fontId="1" fillId="0" borderId="3" xfId="7" applyNumberFormat="1" applyFont="1" applyFill="1" applyBorder="1" applyAlignment="1">
      <alignment horizontal="left" vertical="center"/>
    </xf>
    <xf numFmtId="0" fontId="5" fillId="6" borderId="5" xfId="0" applyFont="1" applyFill="1" applyBorder="1" applyProtection="1"/>
    <xf numFmtId="0" fontId="5" fillId="6" borderId="5" xfId="0" applyFont="1" applyFill="1" applyBorder="1" applyAlignment="1" applyProtection="1">
      <alignment horizontal="center"/>
    </xf>
    <xf numFmtId="0" fontId="12" fillId="6" borderId="5" xfId="0" applyFont="1" applyFill="1" applyBorder="1" applyProtection="1"/>
    <xf numFmtId="0" fontId="12" fillId="6" borderId="5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5" fillId="7" borderId="5" xfId="0" applyFont="1" applyFill="1" applyBorder="1" applyProtection="1"/>
    <xf numFmtId="0" fontId="5" fillId="7" borderId="5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5" fillId="8" borderId="5" xfId="0" applyFont="1" applyFill="1" applyBorder="1" applyProtection="1"/>
    <xf numFmtId="0" fontId="13" fillId="6" borderId="0" xfId="0" applyFont="1" applyFill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3" borderId="2" xfId="2" applyNumberFormat="1" applyFont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12" fillId="6" borderId="5" xfId="0" applyFont="1" applyFill="1" applyBorder="1" applyAlignment="1" applyProtection="1">
      <alignment horizontal="center"/>
    </xf>
  </cellXfs>
  <cellStyles count="8">
    <cellStyle name="Encabezado" xfId="2" xr:uid="{00000000-0005-0000-0000-000000000000}"/>
    <cellStyle name="Euro" xfId="1" xr:uid="{00000000-0005-0000-0000-000001000000}"/>
    <cellStyle name="Fila gris" xfId="5" xr:uid="{00000000-0005-0000-0000-000002000000}"/>
    <cellStyle name="Fila verde" xfId="6" xr:uid="{00000000-0005-0000-0000-000003000000}"/>
    <cellStyle name="Gris pesos" xfId="3" xr:uid="{00000000-0005-0000-0000-000004000000}"/>
    <cellStyle name="Normal" xfId="0" builtinId="0"/>
    <cellStyle name="Normal 2" xfId="7" xr:uid="{00000000-0005-0000-0000-000006000000}"/>
    <cellStyle name="Verde pesos" xfId="4" xr:uid="{00000000-0005-0000-0000-000007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outline="0">
        <top style="thick">
          <color theme="1" tint="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border outline="0">
        <top style="thick">
          <color rgb="FF59595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6600"/>
      <color rgb="FF33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38</xdr:row>
      <xdr:rowOff>76200</xdr:rowOff>
    </xdr:from>
    <xdr:to>
      <xdr:col>11</xdr:col>
      <xdr:colOff>342302</xdr:colOff>
      <xdr:row>44</xdr:row>
      <xdr:rowOff>18914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3CDDC55-109E-40D3-9F16-3D1D64546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7048500"/>
          <a:ext cx="4780952" cy="108571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0</xdr:col>
      <xdr:colOff>57151</xdr:colOff>
      <xdr:row>23</xdr:row>
      <xdr:rowOff>142875</xdr:rowOff>
    </xdr:from>
    <xdr:to>
      <xdr:col>6</xdr:col>
      <xdr:colOff>76200</xdr:colOff>
      <xdr:row>37</xdr:row>
      <xdr:rowOff>66675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CFDFB0B5-99C1-4E4C-9FD7-B0844CC45A5A}"/>
            </a:ext>
          </a:extLst>
        </xdr:cNvPr>
        <xdr:cNvSpPr/>
      </xdr:nvSpPr>
      <xdr:spPr>
        <a:xfrm>
          <a:off x="57151" y="5210175"/>
          <a:ext cx="4343399" cy="2590800"/>
        </a:xfrm>
        <a:prstGeom prst="rect">
          <a:avLst/>
        </a:prstGeom>
        <a:noFill/>
        <a:ln>
          <a:solidFill>
            <a:schemeClr val="accent3">
              <a:lumMod val="60000"/>
              <a:lumOff val="4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114300</xdr:colOff>
      <xdr:row>0</xdr:row>
      <xdr:rowOff>47625</xdr:rowOff>
    </xdr:from>
    <xdr:to>
      <xdr:col>10</xdr:col>
      <xdr:colOff>28574</xdr:colOff>
      <xdr:row>1</xdr:row>
      <xdr:rowOff>142874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25E33262-7767-4EA3-AFA9-13231404745F}"/>
            </a:ext>
          </a:extLst>
        </xdr:cNvPr>
        <xdr:cNvSpPr txBox="1"/>
      </xdr:nvSpPr>
      <xdr:spPr>
        <a:xfrm>
          <a:off x="2371725" y="47625"/>
          <a:ext cx="5314949" cy="8572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Excel Avanzado - Informes Comparativos</a:t>
          </a: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tipo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error más común 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crear una tabla dinámica,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maneras de solucionarlo y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complemento 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Microsoft Power Query</a:t>
          </a:r>
          <a:endParaRPr lang="es-ES" sz="1400" b="1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10</xdr:col>
      <xdr:colOff>238125</xdr:colOff>
      <xdr:row>24</xdr:row>
      <xdr:rowOff>47625</xdr:rowOff>
    </xdr:from>
    <xdr:to>
      <xdr:col>15</xdr:col>
      <xdr:colOff>9059</xdr:colOff>
      <xdr:row>29</xdr:row>
      <xdr:rowOff>171315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B28722-B42C-4AF7-A276-5F91DD8F9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100" y="4352925"/>
          <a:ext cx="3723809" cy="10761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1</xdr:row>
      <xdr:rowOff>38100</xdr:rowOff>
    </xdr:from>
    <xdr:to>
      <xdr:col>11</xdr:col>
      <xdr:colOff>552193</xdr:colOff>
      <xdr:row>6</xdr:row>
      <xdr:rowOff>133219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A149B5-0414-420A-8F08-F6E8A01E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238125"/>
          <a:ext cx="2057143" cy="104761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0</xdr:row>
      <xdr:rowOff>152400</xdr:rowOff>
    </xdr:from>
    <xdr:to>
      <xdr:col>10</xdr:col>
      <xdr:colOff>256742</xdr:colOff>
      <xdr:row>5</xdr:row>
      <xdr:rowOff>76089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14491B-5A64-4C10-A56A-0AF8621F1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152400"/>
          <a:ext cx="3466667" cy="88571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/Downloads/Actividad%20PEA1-6%20Desarrollad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datos"/>
      <sheetName val="Matriz de datos con Nombre"/>
      <sheetName val="Estructura de Tabla"/>
      <sheetName val="Hoja2"/>
      <sheetName val="Estrutura Progra Contable"/>
    </sheetNames>
    <sheetDataSet>
      <sheetData sheetId="0" refreshError="1"/>
      <sheetData sheetId="1" refreshError="1"/>
      <sheetData sheetId="2" refreshError="1"/>
      <sheetData sheetId="3">
        <row r="1">
          <cell r="A1">
            <v>1</v>
          </cell>
          <cell r="B1" t="str">
            <v>Enero</v>
          </cell>
        </row>
        <row r="2">
          <cell r="A2">
            <v>2</v>
          </cell>
          <cell r="B2" t="str">
            <v>Febrero</v>
          </cell>
        </row>
        <row r="3">
          <cell r="A3">
            <v>3</v>
          </cell>
          <cell r="B3" t="str">
            <v>Marzo</v>
          </cell>
        </row>
        <row r="4">
          <cell r="A4">
            <v>4</v>
          </cell>
          <cell r="B4" t="str">
            <v>Abril</v>
          </cell>
        </row>
        <row r="5">
          <cell r="A5">
            <v>5</v>
          </cell>
          <cell r="B5" t="str">
            <v>Mayo</v>
          </cell>
        </row>
        <row r="6">
          <cell r="A6">
            <v>6</v>
          </cell>
          <cell r="B6" t="str">
            <v>Junio</v>
          </cell>
        </row>
        <row r="7">
          <cell r="A7">
            <v>7</v>
          </cell>
          <cell r="B7" t="str">
            <v>Julio</v>
          </cell>
        </row>
        <row r="8">
          <cell r="A8">
            <v>8</v>
          </cell>
          <cell r="B8" t="str">
            <v>Agosto</v>
          </cell>
        </row>
        <row r="9">
          <cell r="A9">
            <v>9</v>
          </cell>
          <cell r="B9" t="str">
            <v>Septiembre</v>
          </cell>
        </row>
        <row r="10">
          <cell r="A10">
            <v>10</v>
          </cell>
          <cell r="B10" t="str">
            <v>Octubre</v>
          </cell>
        </row>
        <row r="11">
          <cell r="A11">
            <v>11</v>
          </cell>
          <cell r="B11" t="str">
            <v>Noviembre</v>
          </cell>
        </row>
        <row r="12">
          <cell r="A12">
            <v>12</v>
          </cell>
          <cell r="B12" t="str">
            <v>Diciembre</v>
          </cell>
        </row>
      </sheetData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1.829834374999" createdVersion="6" refreshedVersion="6" minRefreshableVersion="3" recordCount="5" xr:uid="{BB509F4A-98EC-4019-8784-2A9F8457531F}">
  <cacheSource type="worksheet">
    <worksheetSource ref="B11:N16" sheet="Enunciado"/>
  </cacheSource>
  <cacheFields count="13">
    <cacheField name="Estudiante" numFmtId="0">
      <sharedItems/>
    </cacheField>
    <cacheField name="Estado" numFmtId="0">
      <sharedItems count="3">
        <s v="Calificado"/>
        <s v="Pendiente"/>
        <s v="Entregado"/>
      </sharedItems>
    </cacheField>
    <cacheField name="Nota" numFmtId="0">
      <sharedItems containsString="0" containsBlank="1" containsNumber="1" containsInteger="1" minValue="6" maxValue="8"/>
    </cacheField>
    <cacheField name="Estado2" numFmtId="0">
      <sharedItems/>
    </cacheField>
    <cacheField name="Nota2" numFmtId="0">
      <sharedItems containsString="0" containsBlank="1" containsNumber="1" containsInteger="1" minValue="7" maxValue="8"/>
    </cacheField>
    <cacheField name="Estado3" numFmtId="0">
      <sharedItems/>
    </cacheField>
    <cacheField name="Nota3" numFmtId="0">
      <sharedItems containsString="0" containsBlank="1" containsNumber="1" containsInteger="1" minValue="6" maxValue="8"/>
    </cacheField>
    <cacheField name="Estado4" numFmtId="0">
      <sharedItems/>
    </cacheField>
    <cacheField name="Nota4" numFmtId="0">
      <sharedItems containsString="0" containsBlank="1" containsNumber="1" containsInteger="1" minValue="7" maxValue="10"/>
    </cacheField>
    <cacheField name="Estado5" numFmtId="0">
      <sharedItems/>
    </cacheField>
    <cacheField name="Nota5" numFmtId="0">
      <sharedItems containsString="0" containsBlank="1" containsNumber="1" containsInteger="1" minValue="7" maxValue="8"/>
    </cacheField>
    <cacheField name="Estado6" numFmtId="0">
      <sharedItems/>
    </cacheField>
    <cacheField name="Nota6" numFmtId="0">
      <sharedItems containsString="0" containsBlank="1" containsNumber="1" containsInteger="1" minValue="8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1.836240509256" createdVersion="6" refreshedVersion="6" minRefreshableVersion="3" recordCount="12" xr:uid="{D61AAD70-615B-43BE-A0F1-CFB615EED8AE}">
  <cacheSource type="worksheet">
    <worksheetSource ref="B25:F37" sheet="Enunciado"/>
  </cacheSource>
  <cacheFields count="5">
    <cacheField name="Estudiante" numFmtId="0">
      <sharedItems count="2">
        <s v="Luis Andrés Romero"/>
        <s v="Juan Antonio Robledo"/>
      </sharedItems>
    </cacheField>
    <cacheField name="Act / Eval" numFmtId="0">
      <sharedItems count="2">
        <s v="Actividad"/>
        <s v="Evaluación"/>
      </sharedItems>
    </cacheField>
    <cacheField name="Lección" numFmtId="0">
      <sharedItems/>
    </cacheField>
    <cacheField name="Estado" numFmtId="0">
      <sharedItems/>
    </cacheField>
    <cacheField name="Nota" numFmtId="0">
      <sharedItems containsString="0" containsBlank="1" containsNumber="1" containsInteger="1" minValue="6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1.837008912036" createdVersion="6" refreshedVersion="6" minRefreshableVersion="3" recordCount="16" xr:uid="{5571286D-89BB-486D-96EA-8F0A358C387A}">
  <cacheSource type="worksheet">
    <worksheetSource name="tbl_ESTRUCTURA_DE_TABLA2"/>
  </cacheSource>
  <cacheFields count="6">
    <cacheField name="FECHA" numFmtId="14">
      <sharedItems containsSemiMixedTypes="0" containsNonDate="0" containsDate="1" containsString="0" minDate="2017-01-01T00:00:00" maxDate="2017-02-27T00:00:00"/>
    </cacheField>
    <cacheField name="MES" numFmtId="0">
      <sharedItems count="2">
        <s v="Enero"/>
        <s v="Febrero"/>
      </sharedItems>
    </cacheField>
    <cacheField name="PRODUCTO" numFmtId="0">
      <sharedItems/>
    </cacheField>
    <cacheField name="CANT" numFmtId="0">
      <sharedItems containsSemiMixedTypes="0" containsString="0" containsNumber="1" containsInteger="1" minValue="200" maxValue="900"/>
    </cacheField>
    <cacheField name="VENDEDOR" numFmtId="0">
      <sharedItems/>
    </cacheField>
    <cacheField name="ZONA" numFmtId="0">
      <sharedItems count="2">
        <s v="NORTE"/>
        <s v="S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1.837768287034" createdVersion="6" refreshedVersion="6" minRefreshableVersion="3" recordCount="14" xr:uid="{E2594F56-A3F1-4E95-85F6-AA315A36C6E6}">
  <cacheSource type="worksheet">
    <worksheetSource name="tbl_ESTRUCTURA_DE_REPORTE"/>
  </cacheSource>
  <cacheFields count="5">
    <cacheField name="PRODUCTO" numFmtId="0">
      <sharedItems/>
    </cacheField>
    <cacheField name="VENDEDOR" numFmtId="0">
      <sharedItems/>
    </cacheField>
    <cacheField name="ZONA" numFmtId="0">
      <sharedItems count="2">
        <s v="NORTE"/>
        <s v="SUR"/>
      </sharedItems>
    </cacheField>
    <cacheField name="Enero" numFmtId="0">
      <sharedItems containsString="0" containsBlank="1" containsNumber="1" containsInteger="1" minValue="275" maxValue="900"/>
    </cacheField>
    <cacheField name="Febrero" numFmtId="0">
      <sharedItems containsString="0" containsBlank="1" containsNumber="1" containsInteger="1" minValue="200" maxValue="6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71.83879814815" backgroundQuery="1" createdVersion="6" refreshedVersion="6" minRefreshableVersion="3" recordCount="16" xr:uid="{109054D0-2207-4055-8A8E-4A91545CD994}">
  <cacheSource type="external" connectionId="1"/>
  <cacheFields count="5">
    <cacheField name="PRODUCTO" numFmtId="0">
      <sharedItems count="3">
        <s v="LABIAL"/>
        <s v="BISUTERIA"/>
        <s v="PERFUME"/>
      </sharedItems>
    </cacheField>
    <cacheField name="VENDEDOR" numFmtId="0">
      <sharedItems count="3">
        <s v="KARINA"/>
        <s v="LUCÍA"/>
        <s v="ANGELA"/>
      </sharedItems>
    </cacheField>
    <cacheField name="ZONA" numFmtId="0">
      <sharedItems count="2">
        <s v="NORTE"/>
        <s v="SUR"/>
      </sharedItems>
    </cacheField>
    <cacheField name="MES" numFmtId="0">
      <sharedItems count="2">
        <s v="Enero"/>
        <s v="Febrero"/>
      </sharedItems>
    </cacheField>
    <cacheField name="CANT" numFmtId="0">
      <sharedItems containsSemiMixedTypes="0" containsString="0" containsNumber="1" containsInteger="1" minValue="200" maxValue="900" count="11">
        <n v="350"/>
        <n v="475"/>
        <n v="425"/>
        <n v="275"/>
        <n v="660"/>
        <n v="800"/>
        <n v="900"/>
        <n v="200"/>
        <n v="690"/>
        <n v="500"/>
        <n v="2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Luis Andrés Romero"/>
    <x v="0"/>
    <n v="8"/>
    <s v="Calificado"/>
    <n v="8"/>
    <s v="Calificado"/>
    <n v="6"/>
    <s v="Calificado"/>
    <n v="7"/>
    <s v="Calificado"/>
    <n v="8"/>
    <s v="Calificado"/>
    <n v="10"/>
  </r>
  <r>
    <s v="Juan Antonio Robledo"/>
    <x v="0"/>
    <n v="6"/>
    <s v="Pendiente"/>
    <m/>
    <s v="Calificado"/>
    <n v="8"/>
    <s v="Pendiente"/>
    <m/>
    <s v="Calificado"/>
    <n v="7"/>
    <s v="Pendiente"/>
    <m/>
  </r>
  <r>
    <s v="Manuel Rodríguez"/>
    <x v="1"/>
    <m/>
    <s v="Calificado"/>
    <n v="7"/>
    <s v="Pendiente"/>
    <m/>
    <s v="Calificado"/>
    <n v="9"/>
    <s v="Pendiente"/>
    <m/>
    <s v="Calificado"/>
    <n v="9"/>
  </r>
  <r>
    <s v="Lina Marcela Rocha"/>
    <x v="1"/>
    <m/>
    <s v="Pendiente"/>
    <m/>
    <s v="Pendiente"/>
    <m/>
    <s v="Pendiente"/>
    <m/>
    <s v="Pendiente"/>
    <m/>
    <s v="Pendiente"/>
    <m/>
  </r>
  <r>
    <s v="Johana Mendieta"/>
    <x v="2"/>
    <m/>
    <s v="Calificado"/>
    <n v="8"/>
    <s v="Entregado"/>
    <m/>
    <s v="Calificado"/>
    <n v="10"/>
    <s v="Entregado"/>
    <m/>
    <s v="Calificado"/>
    <n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s v="Lección 1"/>
    <s v="Calificado"/>
    <n v="8"/>
  </r>
  <r>
    <x v="0"/>
    <x v="1"/>
    <s v="Lección 1"/>
    <s v="Calificado"/>
    <n v="8"/>
  </r>
  <r>
    <x v="0"/>
    <x v="0"/>
    <s v="Lección 2"/>
    <s v="Calificado"/>
    <n v="6"/>
  </r>
  <r>
    <x v="0"/>
    <x v="1"/>
    <s v="Lección 2"/>
    <s v="Calificado"/>
    <n v="7"/>
  </r>
  <r>
    <x v="0"/>
    <x v="0"/>
    <s v="Lección 3"/>
    <s v="Calificado"/>
    <n v="8"/>
  </r>
  <r>
    <x v="0"/>
    <x v="1"/>
    <s v="Lección 3"/>
    <s v="Calificado"/>
    <n v="10"/>
  </r>
  <r>
    <x v="1"/>
    <x v="0"/>
    <s v="Lección 1"/>
    <s v="Calificado"/>
    <n v="6"/>
  </r>
  <r>
    <x v="1"/>
    <x v="1"/>
    <s v="Lección 1"/>
    <s v="Pendiente"/>
    <m/>
  </r>
  <r>
    <x v="1"/>
    <x v="0"/>
    <s v="Lección 2"/>
    <s v="Calificado"/>
    <n v="8"/>
  </r>
  <r>
    <x v="1"/>
    <x v="1"/>
    <s v="Lección 2"/>
    <s v="Pendiente"/>
    <m/>
  </r>
  <r>
    <x v="1"/>
    <x v="0"/>
    <s v="Lección 3"/>
    <s v="Calificado"/>
    <n v="7"/>
  </r>
  <r>
    <x v="1"/>
    <x v="1"/>
    <s v="Lección 3"/>
    <s v="Pendiente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d v="2017-01-01T00:00:00"/>
    <x v="0"/>
    <s v="LABIAL"/>
    <n v="350"/>
    <s v="KARINA"/>
    <x v="0"/>
  </r>
  <r>
    <d v="2017-01-05T00:00:00"/>
    <x v="0"/>
    <s v="LABIAL"/>
    <n v="475"/>
    <s v="LUCÍA"/>
    <x v="0"/>
  </r>
  <r>
    <d v="2017-01-10T00:00:00"/>
    <x v="0"/>
    <s v="BISUTERIA"/>
    <n v="275"/>
    <s v="KARINA"/>
    <x v="1"/>
  </r>
  <r>
    <d v="2017-01-13T00:00:00"/>
    <x v="0"/>
    <s v="BISUTERIA"/>
    <n v="660"/>
    <s v="ANGELA"/>
    <x v="1"/>
  </r>
  <r>
    <d v="2017-01-17T00:00:00"/>
    <x v="0"/>
    <s v="BISUTERIA"/>
    <n v="275"/>
    <s v="KARINA"/>
    <x v="0"/>
  </r>
  <r>
    <d v="2017-01-19T00:00:00"/>
    <x v="0"/>
    <s v="PERFUME"/>
    <n v="800"/>
    <s v="ANGELA"/>
    <x v="0"/>
  </r>
  <r>
    <d v="2017-01-21T00:00:00"/>
    <x v="0"/>
    <s v="PERFUME"/>
    <n v="900"/>
    <s v="ANGELA"/>
    <x v="0"/>
  </r>
  <r>
    <d v="2017-01-25T00:00:00"/>
    <x v="0"/>
    <s v="LABIAL"/>
    <n v="800"/>
    <s v="KARINA"/>
    <x v="0"/>
  </r>
  <r>
    <d v="2017-02-02T00:00:00"/>
    <x v="1"/>
    <s v="BISUTERIA"/>
    <n v="200"/>
    <s v="ANGELA"/>
    <x v="0"/>
  </r>
  <r>
    <d v="2017-02-06T00:00:00"/>
    <x v="1"/>
    <s v="LABIAL"/>
    <n v="425"/>
    <s v="LUCÍA"/>
    <x v="0"/>
  </r>
  <r>
    <d v="2017-02-10T00:00:00"/>
    <x v="1"/>
    <s v="PERFUME"/>
    <n v="690"/>
    <s v="LUCÍA"/>
    <x v="1"/>
  </r>
  <r>
    <d v="2017-02-14T00:00:00"/>
    <x v="1"/>
    <s v="PERFUME"/>
    <n v="500"/>
    <s v="LUCÍA"/>
    <x v="1"/>
  </r>
  <r>
    <d v="2017-02-18T00:00:00"/>
    <x v="1"/>
    <s v="BISUTERIA"/>
    <n v="275"/>
    <s v="KARINA"/>
    <x v="0"/>
  </r>
  <r>
    <d v="2017-02-22T00:00:00"/>
    <x v="1"/>
    <s v="BISUTERIA"/>
    <n v="275"/>
    <s v="KARINA"/>
    <x v="1"/>
  </r>
  <r>
    <d v="2017-02-22T00:00:00"/>
    <x v="1"/>
    <s v="LABIAL"/>
    <n v="280"/>
    <s v="LUCÍA"/>
    <x v="0"/>
  </r>
  <r>
    <d v="2017-02-26T00:00:00"/>
    <x v="1"/>
    <s v="LABIAL"/>
    <n v="500"/>
    <s v="LUCÍA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LABIAL"/>
    <s v="KARINA"/>
    <x v="0"/>
    <n v="350"/>
    <m/>
  </r>
  <r>
    <s v="LABIAL"/>
    <s v="LUCÍA"/>
    <x v="0"/>
    <n v="475"/>
    <n v="425"/>
  </r>
  <r>
    <s v="BISUTERIA"/>
    <s v="KARINA"/>
    <x v="1"/>
    <n v="275"/>
    <m/>
  </r>
  <r>
    <s v="BISUTERIA"/>
    <s v="ANGELA"/>
    <x v="1"/>
    <n v="660"/>
    <m/>
  </r>
  <r>
    <s v="BISUTERIA"/>
    <s v="KARINA"/>
    <x v="0"/>
    <n v="275"/>
    <n v="275"/>
  </r>
  <r>
    <s v="PERFUME"/>
    <s v="ANGELA"/>
    <x v="0"/>
    <n v="800"/>
    <m/>
  </r>
  <r>
    <s v="PERFUME"/>
    <s v="ANGELA"/>
    <x v="0"/>
    <n v="900"/>
    <m/>
  </r>
  <r>
    <s v="LABIAL"/>
    <s v="KARINA"/>
    <x v="0"/>
    <n v="800"/>
    <m/>
  </r>
  <r>
    <s v="BISUTERIA"/>
    <s v="ANGELA"/>
    <x v="0"/>
    <m/>
    <n v="200"/>
  </r>
  <r>
    <s v="PERFUME"/>
    <s v="LUCÍA"/>
    <x v="1"/>
    <m/>
    <n v="690"/>
  </r>
  <r>
    <s v="PERFUME"/>
    <s v="LUCÍA"/>
    <x v="1"/>
    <m/>
    <n v="500"/>
  </r>
  <r>
    <s v="LABIAL"/>
    <s v="LUCÍA"/>
    <x v="0"/>
    <m/>
    <n v="280"/>
  </r>
  <r>
    <s v="LABIAL"/>
    <s v="LUCÍA"/>
    <x v="1"/>
    <m/>
    <n v="500"/>
  </r>
  <r>
    <s v="BISUTERIA"/>
    <s v="KARINA"/>
    <x v="1"/>
    <m/>
    <n v="27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x v="0"/>
    <x v="0"/>
    <x v="0"/>
  </r>
  <r>
    <x v="0"/>
    <x v="1"/>
    <x v="0"/>
    <x v="0"/>
    <x v="1"/>
  </r>
  <r>
    <x v="0"/>
    <x v="1"/>
    <x v="0"/>
    <x v="1"/>
    <x v="2"/>
  </r>
  <r>
    <x v="1"/>
    <x v="0"/>
    <x v="1"/>
    <x v="0"/>
    <x v="3"/>
  </r>
  <r>
    <x v="1"/>
    <x v="2"/>
    <x v="1"/>
    <x v="0"/>
    <x v="4"/>
  </r>
  <r>
    <x v="1"/>
    <x v="0"/>
    <x v="0"/>
    <x v="0"/>
    <x v="3"/>
  </r>
  <r>
    <x v="1"/>
    <x v="0"/>
    <x v="0"/>
    <x v="1"/>
    <x v="3"/>
  </r>
  <r>
    <x v="2"/>
    <x v="2"/>
    <x v="0"/>
    <x v="0"/>
    <x v="5"/>
  </r>
  <r>
    <x v="2"/>
    <x v="2"/>
    <x v="0"/>
    <x v="0"/>
    <x v="6"/>
  </r>
  <r>
    <x v="0"/>
    <x v="0"/>
    <x v="0"/>
    <x v="0"/>
    <x v="5"/>
  </r>
  <r>
    <x v="1"/>
    <x v="2"/>
    <x v="0"/>
    <x v="1"/>
    <x v="7"/>
  </r>
  <r>
    <x v="2"/>
    <x v="1"/>
    <x v="1"/>
    <x v="1"/>
    <x v="8"/>
  </r>
  <r>
    <x v="2"/>
    <x v="1"/>
    <x v="1"/>
    <x v="1"/>
    <x v="9"/>
  </r>
  <r>
    <x v="0"/>
    <x v="1"/>
    <x v="0"/>
    <x v="1"/>
    <x v="10"/>
  </r>
  <r>
    <x v="0"/>
    <x v="1"/>
    <x v="1"/>
    <x v="1"/>
    <x v="9"/>
  </r>
  <r>
    <x v="1"/>
    <x v="0"/>
    <x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A3EDFB-7DA7-41FE-A95D-34C765DFFBB0}" name="TablaDinámica2" cacheId="3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H33:K37" firstHeaderRow="1" firstDataRow="2" firstDataCol="1"/>
  <pivotFields count="5">
    <pivotField axis="axisRow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Nota" fld="4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913DF6-3B64-4D02-A3F9-A881BF8B39AD}" name="TablaDinámica1" cacheId="3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H26:J30" firstHeaderRow="0" firstDataRow="1" firstDataCol="1"/>
  <pivotFields count="13"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Promedio de Nota" fld="2" subtotal="average" baseField="1" baseItem="0"/>
    <dataField name="Promedio de Nota2" fld="4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5953DE-B147-4077-A997-54B366AE6205}" name="TablaDinámica3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12:L16" firstHeaderRow="1" firstDataRow="2" firstDataCol="1"/>
  <pivotFields count="6">
    <pivotField numFmtId="14" showAll="0"/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a de CA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CDFB28-C8D7-406E-92D4-6BEE694A6F3C}" name="TablaDinámica5" cacheId="4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G16:J20" firstHeaderRow="1" firstDataRow="2" firstDataCol="1"/>
  <pivotFields count="5">
    <pivotField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CA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F840D0-74C9-4AD8-9293-104982DDEB8A}" name="TablaDinámica4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9:I12" firstHeaderRow="0" firstDataRow="1" firstDataCol="1"/>
  <pivotFields count="5"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Enero" fld="3" baseField="0" baseItem="0"/>
    <dataField name="Suma de Febrer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ESTRUCTURA_DE_TABLA2" displayName="tbl_ESTRUCTURA_DE_TABLA2" ref="A1:F17" totalsRowShown="0" headerRowDxfId="16" dataDxfId="15" tableBorderDxfId="14" headerRowCellStyle="Encabezado">
  <autoFilter ref="A1:F17" xr:uid="{00000000-0009-0000-0100-000001000000}"/>
  <tableColumns count="6">
    <tableColumn id="2" xr3:uid="{00000000-0010-0000-0000-000002000000}" name="FECHA" dataDxfId="13"/>
    <tableColumn id="4" xr3:uid="{00000000-0010-0000-0000-000004000000}" name="MES" dataDxfId="12">
      <calculatedColumnFormula>VLOOKUP(MONTH(tbl_ESTRUCTURA_DE_TABLA2[[#This Row],[FECHA]]),mtz_MESES,2,0)</calculatedColumnFormula>
    </tableColumn>
    <tableColumn id="5" xr3:uid="{00000000-0010-0000-0000-000005000000}" name="PRODUCTO" dataDxfId="11"/>
    <tableColumn id="6" xr3:uid="{00000000-0010-0000-0000-000006000000}" name="CANT" dataDxfId="10"/>
    <tableColumn id="9" xr3:uid="{00000000-0010-0000-0000-000009000000}" name="VENDEDOR" dataDxfId="9"/>
    <tableColumn id="10" xr3:uid="{00000000-0010-0000-0000-00000A000000}" name="ZONA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ESTRUCTURA_DE_REPORTE" displayName="tbl_ESTRUCTURA_DE_REPORTE" ref="A1:E15" totalsRowShown="0" headerRowDxfId="7" dataDxfId="6" tableBorderDxfId="5" headerRowCellStyle="Encabezado">
  <autoFilter ref="A1:E15" xr:uid="{00000000-0009-0000-0100-000003000000}"/>
  <tableColumns count="5">
    <tableColumn id="5" xr3:uid="{00000000-0010-0000-0100-000005000000}" name="PRODUCTO" dataDxfId="4"/>
    <tableColumn id="9" xr3:uid="{00000000-0010-0000-0100-000009000000}" name="VENDEDOR" dataDxfId="3"/>
    <tableColumn id="10" xr3:uid="{00000000-0010-0000-0100-00000A000000}" name="ZONA" dataDxfId="2"/>
    <tableColumn id="1" xr3:uid="{00000000-0010-0000-0100-000001000000}" name="Enero" dataDxfId="1"/>
    <tableColumn id="2" xr3:uid="{00000000-0010-0000-0100-000002000000}" name="Febrer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50"/>
  <sheetViews>
    <sheetView tabSelected="1" zoomScaleNormal="100" workbookViewId="0">
      <selection activeCell="B2" sqref="B2:C2"/>
    </sheetView>
  </sheetViews>
  <sheetFormatPr baseColWidth="10" defaultColWidth="11.42578125" defaultRowHeight="15" x14ac:dyDescent="0.25"/>
  <cols>
    <col min="1" max="1" width="1.28515625" style="5" customWidth="1"/>
    <col min="2" max="2" width="21" style="5" customWidth="1"/>
    <col min="3" max="7" width="11.5703125" style="5" customWidth="1"/>
    <col min="8" max="8" width="19.140625" style="5" bestFit="1" customWidth="1"/>
    <col min="9" max="9" width="23" style="5" bestFit="1" customWidth="1"/>
    <col min="10" max="10" width="12" style="5" bestFit="1" customWidth="1"/>
    <col min="11" max="11" width="13.140625" style="5" bestFit="1" customWidth="1"/>
    <col min="12" max="14" width="11.5703125" style="5" customWidth="1"/>
    <col min="15" max="16384" width="11.42578125" style="5"/>
  </cols>
  <sheetData>
    <row r="1" spans="2:42" ht="60" customHeight="1" x14ac:dyDescent="0.25">
      <c r="B1" s="8"/>
      <c r="C1" s="7"/>
      <c r="D1" s="7"/>
      <c r="E1" s="3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2:42" x14ac:dyDescent="0.25">
      <c r="B2" s="43" t="s">
        <v>26</v>
      </c>
      <c r="C2" s="44"/>
      <c r="D2" s="9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8" customHeight="1" x14ac:dyDescent="0.25">
      <c r="B3" s="45" t="s">
        <v>49</v>
      </c>
      <c r="C3" s="45"/>
      <c r="D3" s="45"/>
      <c r="E3" s="45"/>
      <c r="F3" s="45"/>
      <c r="G3" s="45"/>
      <c r="H3" s="45"/>
      <c r="I3" s="45"/>
      <c r="J3" s="45"/>
      <c r="K3" s="4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18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8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2:42" x14ac:dyDescent="0.25">
      <c r="I8" s="1"/>
      <c r="J8" s="1"/>
      <c r="K8" s="1"/>
    </row>
    <row r="9" spans="2:42" x14ac:dyDescent="0.25">
      <c r="C9" s="46" t="s">
        <v>34</v>
      </c>
      <c r="D9" s="46"/>
      <c r="E9" s="46" t="s">
        <v>35</v>
      </c>
      <c r="F9" s="46"/>
      <c r="G9" s="46" t="s">
        <v>40</v>
      </c>
      <c r="H9" s="46"/>
      <c r="I9" s="46" t="s">
        <v>41</v>
      </c>
      <c r="J9" s="46"/>
      <c r="K9" s="46" t="s">
        <v>42</v>
      </c>
      <c r="L9" s="46"/>
      <c r="M9" s="31" t="s">
        <v>43</v>
      </c>
      <c r="N9" s="31"/>
    </row>
    <row r="10" spans="2:42" s="4" customFormat="1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/>
    </row>
    <row r="11" spans="2:42" x14ac:dyDescent="0.25">
      <c r="B11" s="31" t="s">
        <v>44</v>
      </c>
      <c r="C11" s="32" t="s">
        <v>33</v>
      </c>
      <c r="D11" s="32" t="s">
        <v>36</v>
      </c>
      <c r="E11" s="32" t="s">
        <v>33</v>
      </c>
      <c r="F11" s="32" t="s">
        <v>36</v>
      </c>
      <c r="G11" s="32" t="s">
        <v>33</v>
      </c>
      <c r="H11" s="32" t="s">
        <v>36</v>
      </c>
      <c r="I11" s="32" t="s">
        <v>33</v>
      </c>
      <c r="J11" s="32" t="s">
        <v>36</v>
      </c>
      <c r="K11" s="32" t="s">
        <v>33</v>
      </c>
      <c r="L11" s="32" t="s">
        <v>36</v>
      </c>
      <c r="M11" s="32" t="s">
        <v>33</v>
      </c>
      <c r="N11" s="32" t="s">
        <v>36</v>
      </c>
    </row>
    <row r="12" spans="2:42" x14ac:dyDescent="0.25">
      <c r="B12" s="35" t="s">
        <v>28</v>
      </c>
      <c r="C12" s="36" t="s">
        <v>39</v>
      </c>
      <c r="D12" s="36">
        <v>8</v>
      </c>
      <c r="E12" s="36" t="s">
        <v>39</v>
      </c>
      <c r="F12" s="36">
        <v>8</v>
      </c>
      <c r="G12" s="36" t="s">
        <v>39</v>
      </c>
      <c r="H12" s="36">
        <v>6</v>
      </c>
      <c r="I12" s="36" t="s">
        <v>39</v>
      </c>
      <c r="J12" s="36">
        <v>7</v>
      </c>
      <c r="K12" s="36" t="s">
        <v>39</v>
      </c>
      <c r="L12" s="36">
        <v>8</v>
      </c>
      <c r="M12" s="36" t="s">
        <v>39</v>
      </c>
      <c r="N12" s="36">
        <v>10</v>
      </c>
    </row>
    <row r="13" spans="2:42" x14ac:dyDescent="0.25">
      <c r="B13" s="38" t="s">
        <v>29</v>
      </c>
      <c r="C13" s="37" t="s">
        <v>39</v>
      </c>
      <c r="D13" s="37">
        <v>6</v>
      </c>
      <c r="E13" s="37" t="s">
        <v>38</v>
      </c>
      <c r="F13" s="37"/>
      <c r="G13" s="37" t="s">
        <v>39</v>
      </c>
      <c r="H13" s="37">
        <v>8</v>
      </c>
      <c r="I13" s="37" t="s">
        <v>38</v>
      </c>
      <c r="J13" s="37"/>
      <c r="K13" s="37" t="s">
        <v>39</v>
      </c>
      <c r="L13" s="37">
        <v>7</v>
      </c>
      <c r="M13" s="37" t="s">
        <v>38</v>
      </c>
      <c r="N13" s="37"/>
    </row>
    <row r="14" spans="2:42" x14ac:dyDescent="0.25">
      <c r="B14" s="29" t="s">
        <v>30</v>
      </c>
      <c r="C14" s="30" t="s">
        <v>38</v>
      </c>
      <c r="D14" s="30"/>
      <c r="E14" s="30" t="s">
        <v>39</v>
      </c>
      <c r="F14" s="30">
        <v>7</v>
      </c>
      <c r="G14" s="30" t="s">
        <v>38</v>
      </c>
      <c r="H14" s="30"/>
      <c r="I14" s="30" t="s">
        <v>39</v>
      </c>
      <c r="J14" s="30">
        <v>9</v>
      </c>
      <c r="K14" s="30" t="s">
        <v>38</v>
      </c>
      <c r="L14" s="30"/>
      <c r="M14" s="30" t="s">
        <v>39</v>
      </c>
      <c r="N14" s="30">
        <v>9</v>
      </c>
    </row>
    <row r="15" spans="2:42" x14ac:dyDescent="0.25">
      <c r="B15" s="29" t="s">
        <v>32</v>
      </c>
      <c r="C15" s="30" t="s">
        <v>38</v>
      </c>
      <c r="D15" s="30"/>
      <c r="E15" s="30" t="s">
        <v>38</v>
      </c>
      <c r="F15" s="30"/>
      <c r="G15" s="30" t="s">
        <v>38</v>
      </c>
      <c r="H15" s="30"/>
      <c r="I15" s="30" t="s">
        <v>38</v>
      </c>
      <c r="J15" s="30"/>
      <c r="K15" s="30" t="s">
        <v>38</v>
      </c>
      <c r="L15" s="30"/>
      <c r="M15" s="30" t="s">
        <v>38</v>
      </c>
      <c r="N15" s="30"/>
    </row>
    <row r="16" spans="2:42" x14ac:dyDescent="0.25">
      <c r="B16" s="29" t="s">
        <v>31</v>
      </c>
      <c r="C16" s="30" t="s">
        <v>37</v>
      </c>
      <c r="D16" s="30"/>
      <c r="E16" s="30" t="s">
        <v>39</v>
      </c>
      <c r="F16" s="30">
        <v>8</v>
      </c>
      <c r="G16" s="30" t="s">
        <v>37</v>
      </c>
      <c r="H16" s="30"/>
      <c r="I16" s="30" t="s">
        <v>39</v>
      </c>
      <c r="J16" s="30">
        <v>10</v>
      </c>
      <c r="K16" s="30" t="s">
        <v>37</v>
      </c>
      <c r="L16" s="30"/>
      <c r="M16" s="30" t="s">
        <v>39</v>
      </c>
      <c r="N16" s="30">
        <v>8</v>
      </c>
    </row>
    <row r="18" spans="2:13" hidden="1" x14ac:dyDescent="0.25"/>
    <row r="19" spans="2:13" hidden="1" x14ac:dyDescent="0.25">
      <c r="M19" s="39" t="s">
        <v>47</v>
      </c>
    </row>
    <row r="20" spans="2:13" hidden="1" x14ac:dyDescent="0.25"/>
    <row r="21" spans="2:13" hidden="1" x14ac:dyDescent="0.25"/>
    <row r="22" spans="2:13" hidden="1" x14ac:dyDescent="0.25"/>
    <row r="23" spans="2:13" x14ac:dyDescent="0.25">
      <c r="E23" s="39" t="s">
        <v>48</v>
      </c>
    </row>
    <row r="25" spans="2:13" x14ac:dyDescent="0.25">
      <c r="B25" s="31" t="s">
        <v>44</v>
      </c>
      <c r="C25" s="31" t="s">
        <v>45</v>
      </c>
      <c r="D25" s="31" t="s">
        <v>46</v>
      </c>
      <c r="E25" s="31" t="s">
        <v>33</v>
      </c>
      <c r="F25" s="31" t="s">
        <v>36</v>
      </c>
    </row>
    <row r="26" spans="2:13" x14ac:dyDescent="0.25">
      <c r="B26" s="35" t="s">
        <v>28</v>
      </c>
      <c r="C26" s="35" t="s">
        <v>26</v>
      </c>
      <c r="D26" s="35" t="s">
        <v>51</v>
      </c>
      <c r="E26" s="35" t="s">
        <v>39</v>
      </c>
      <c r="F26" s="35">
        <v>8</v>
      </c>
      <c r="H26" s="40" t="s">
        <v>54</v>
      </c>
      <c r="I26" s="6" t="s">
        <v>56</v>
      </c>
      <c r="J26" s="6" t="s">
        <v>57</v>
      </c>
    </row>
    <row r="27" spans="2:13" x14ac:dyDescent="0.25">
      <c r="B27" s="35" t="s">
        <v>28</v>
      </c>
      <c r="C27" s="35" t="s">
        <v>50</v>
      </c>
      <c r="D27" s="35" t="s">
        <v>51</v>
      </c>
      <c r="E27" s="35" t="s">
        <v>39</v>
      </c>
      <c r="F27" s="35">
        <v>8</v>
      </c>
      <c r="H27" s="41" t="s">
        <v>39</v>
      </c>
      <c r="I27" s="42">
        <v>7</v>
      </c>
      <c r="J27" s="42">
        <v>8</v>
      </c>
    </row>
    <row r="28" spans="2:13" x14ac:dyDescent="0.25">
      <c r="B28" s="35" t="s">
        <v>28</v>
      </c>
      <c r="C28" s="35" t="s">
        <v>26</v>
      </c>
      <c r="D28" s="35" t="s">
        <v>52</v>
      </c>
      <c r="E28" s="35" t="s">
        <v>39</v>
      </c>
      <c r="F28" s="35">
        <v>6</v>
      </c>
      <c r="H28" s="41" t="s">
        <v>37</v>
      </c>
      <c r="I28" s="42"/>
      <c r="J28" s="42">
        <v>8</v>
      </c>
    </row>
    <row r="29" spans="2:13" x14ac:dyDescent="0.25">
      <c r="B29" s="35" t="s">
        <v>28</v>
      </c>
      <c r="C29" s="35" t="s">
        <v>50</v>
      </c>
      <c r="D29" s="35" t="s">
        <v>52</v>
      </c>
      <c r="E29" s="35" t="s">
        <v>39</v>
      </c>
      <c r="F29" s="35">
        <v>7</v>
      </c>
      <c r="H29" s="41" t="s">
        <v>38</v>
      </c>
      <c r="I29" s="42"/>
      <c r="J29" s="42">
        <v>7</v>
      </c>
    </row>
    <row r="30" spans="2:13" x14ac:dyDescent="0.25">
      <c r="B30" s="35" t="s">
        <v>28</v>
      </c>
      <c r="C30" s="35" t="s">
        <v>26</v>
      </c>
      <c r="D30" s="35" t="s">
        <v>53</v>
      </c>
      <c r="E30" s="35" t="s">
        <v>39</v>
      </c>
      <c r="F30" s="35">
        <v>8</v>
      </c>
      <c r="H30" s="41" t="s">
        <v>55</v>
      </c>
      <c r="I30" s="42">
        <v>7</v>
      </c>
      <c r="J30" s="42">
        <v>7.666666666666667</v>
      </c>
    </row>
    <row r="31" spans="2:13" x14ac:dyDescent="0.25">
      <c r="B31" s="35" t="s">
        <v>28</v>
      </c>
      <c r="C31" s="35" t="s">
        <v>50</v>
      </c>
      <c r="D31" s="35" t="s">
        <v>53</v>
      </c>
      <c r="E31" s="35" t="s">
        <v>39</v>
      </c>
      <c r="F31" s="35">
        <v>10</v>
      </c>
      <c r="H31"/>
      <c r="I31"/>
      <c r="J31"/>
    </row>
    <row r="32" spans="2:13" x14ac:dyDescent="0.25">
      <c r="B32" s="38" t="s">
        <v>29</v>
      </c>
      <c r="C32" s="38" t="s">
        <v>26</v>
      </c>
      <c r="D32" s="38" t="s">
        <v>51</v>
      </c>
      <c r="E32" s="38" t="s">
        <v>39</v>
      </c>
      <c r="F32" s="38">
        <v>6</v>
      </c>
      <c r="H32"/>
      <c r="I32"/>
      <c r="J32"/>
    </row>
    <row r="33" spans="2:14" x14ac:dyDescent="0.25">
      <c r="B33" s="38" t="s">
        <v>29</v>
      </c>
      <c r="C33" s="38" t="s">
        <v>50</v>
      </c>
      <c r="D33" s="38" t="s">
        <v>51</v>
      </c>
      <c r="E33" s="38" t="s">
        <v>38</v>
      </c>
      <c r="F33" s="38"/>
      <c r="H33" s="40" t="s">
        <v>56</v>
      </c>
      <c r="I33" s="40" t="s">
        <v>58</v>
      </c>
      <c r="J33"/>
      <c r="K33"/>
    </row>
    <row r="34" spans="2:14" x14ac:dyDescent="0.25">
      <c r="B34" s="38" t="s">
        <v>29</v>
      </c>
      <c r="C34" s="38" t="s">
        <v>26</v>
      </c>
      <c r="D34" s="38" t="s">
        <v>52</v>
      </c>
      <c r="E34" s="38" t="s">
        <v>39</v>
      </c>
      <c r="F34" s="38">
        <v>8</v>
      </c>
      <c r="H34" s="40" t="s">
        <v>54</v>
      </c>
      <c r="I34" s="6" t="s">
        <v>26</v>
      </c>
      <c r="J34" s="6" t="s">
        <v>50</v>
      </c>
      <c r="K34" s="6" t="s">
        <v>55</v>
      </c>
    </row>
    <row r="35" spans="2:14" x14ac:dyDescent="0.25">
      <c r="B35" s="38" t="s">
        <v>29</v>
      </c>
      <c r="C35" s="38" t="s">
        <v>50</v>
      </c>
      <c r="D35" s="38" t="s">
        <v>52</v>
      </c>
      <c r="E35" s="38" t="s">
        <v>38</v>
      </c>
      <c r="F35" s="38"/>
      <c r="H35" s="41" t="s">
        <v>29</v>
      </c>
      <c r="I35" s="42">
        <v>7</v>
      </c>
      <c r="J35" s="42"/>
      <c r="K35" s="42">
        <v>7</v>
      </c>
    </row>
    <row r="36" spans="2:14" x14ac:dyDescent="0.25">
      <c r="B36" s="38" t="s">
        <v>29</v>
      </c>
      <c r="C36" s="38" t="s">
        <v>26</v>
      </c>
      <c r="D36" s="38" t="s">
        <v>53</v>
      </c>
      <c r="E36" s="38" t="s">
        <v>39</v>
      </c>
      <c r="F36" s="38">
        <v>7</v>
      </c>
      <c r="H36" s="41" t="s">
        <v>28</v>
      </c>
      <c r="I36" s="42">
        <v>7.333333333333333</v>
      </c>
      <c r="J36" s="42">
        <v>8.3333333333333339</v>
      </c>
      <c r="K36" s="42">
        <v>7.833333333333333</v>
      </c>
      <c r="L36" s="1"/>
      <c r="M36" s="1"/>
      <c r="N36" s="1"/>
    </row>
    <row r="37" spans="2:14" x14ac:dyDescent="0.25">
      <c r="B37" s="38" t="s">
        <v>29</v>
      </c>
      <c r="C37" s="38" t="s">
        <v>50</v>
      </c>
      <c r="D37" s="38" t="s">
        <v>53</v>
      </c>
      <c r="E37" s="38" t="s">
        <v>38</v>
      </c>
      <c r="F37" s="38"/>
      <c r="H37" s="41" t="s">
        <v>55</v>
      </c>
      <c r="I37" s="42">
        <v>7.166666666666667</v>
      </c>
      <c r="J37" s="42">
        <v>8.3333333333333339</v>
      </c>
      <c r="K37" s="42">
        <v>7.5555555555555554</v>
      </c>
      <c r="L37" s="1"/>
      <c r="M37" s="1"/>
      <c r="N37" s="1"/>
    </row>
    <row r="38" spans="2:14" x14ac:dyDescent="0.25">
      <c r="H38"/>
      <c r="I38"/>
      <c r="J38"/>
      <c r="L38" s="1"/>
      <c r="M38" s="1"/>
      <c r="N38" s="1"/>
    </row>
    <row r="39" spans="2:14" x14ac:dyDescent="0.25">
      <c r="H39"/>
      <c r="I39"/>
      <c r="J39"/>
      <c r="L39" s="1"/>
      <c r="M39" s="1"/>
      <c r="N39" s="1"/>
    </row>
    <row r="40" spans="2:14" x14ac:dyDescent="0.25">
      <c r="H40"/>
      <c r="I40"/>
      <c r="J40"/>
      <c r="L40" s="1"/>
      <c r="M40" s="1"/>
      <c r="N40" s="1"/>
    </row>
    <row r="41" spans="2:14" x14ac:dyDescent="0.25">
      <c r="H41"/>
      <c r="I41"/>
      <c r="J41"/>
      <c r="L41" s="1"/>
      <c r="M41" s="1"/>
      <c r="N41" s="1"/>
    </row>
    <row r="42" spans="2:14" x14ac:dyDescent="0.25">
      <c r="H42"/>
      <c r="I42"/>
      <c r="J42"/>
      <c r="K42" s="1"/>
      <c r="L42" s="1"/>
      <c r="M42" s="1"/>
      <c r="N42" s="1"/>
    </row>
    <row r="43" spans="2:14" x14ac:dyDescent="0.25">
      <c r="H43"/>
      <c r="I43"/>
      <c r="J43"/>
    </row>
    <row r="44" spans="2:14" x14ac:dyDescent="0.25">
      <c r="H44"/>
      <c r="I44"/>
      <c r="J44"/>
    </row>
    <row r="45" spans="2:14" x14ac:dyDescent="0.25">
      <c r="H45"/>
      <c r="I45"/>
      <c r="J45"/>
    </row>
    <row r="46" spans="2:14" x14ac:dyDescent="0.25">
      <c r="H46"/>
      <c r="I46"/>
      <c r="J46"/>
    </row>
    <row r="47" spans="2:14" x14ac:dyDescent="0.25">
      <c r="H47"/>
      <c r="I47"/>
      <c r="J47"/>
    </row>
    <row r="48" spans="2:14" x14ac:dyDescent="0.25">
      <c r="H48"/>
      <c r="I48"/>
      <c r="J48"/>
    </row>
    <row r="49" spans="8:10" x14ac:dyDescent="0.25">
      <c r="H49"/>
      <c r="I49"/>
      <c r="J49"/>
    </row>
    <row r="50" spans="8:10" x14ac:dyDescent="0.25">
      <c r="H50"/>
      <c r="I50"/>
      <c r="J50"/>
    </row>
  </sheetData>
  <sheetProtection selectLockedCells="1" selectUnlockedCells="1"/>
  <mergeCells count="7">
    <mergeCell ref="B2:C2"/>
    <mergeCell ref="B3:K7"/>
    <mergeCell ref="C9:D9"/>
    <mergeCell ref="E9:F9"/>
    <mergeCell ref="G9:H9"/>
    <mergeCell ref="I9:J9"/>
    <mergeCell ref="K9:L9"/>
  </mergeCells>
  <dataValidations count="4">
    <dataValidation type="list" allowBlank="1" showInputMessage="1" showErrorMessage="1" sqref="G12:G16 C12:C16 K12:K16 E26:E37" xr:uid="{00000000-0002-0000-0000-000000000000}">
      <formula1>"Pendiente,Entregado,Calificado"</formula1>
    </dataValidation>
    <dataValidation type="list" allowBlank="1" showInputMessage="1" showErrorMessage="1" sqref="E12:E16 I12:I16 M12:M16" xr:uid="{00000000-0002-0000-0000-000001000000}">
      <formula1>"Pendiente,Calificado"</formula1>
    </dataValidation>
    <dataValidation type="list" allowBlank="1" showInputMessage="1" showErrorMessage="1" sqref="C26:C37" xr:uid="{00000000-0002-0000-0000-000002000000}">
      <formula1>"Actividad,Evaluación"</formula1>
    </dataValidation>
    <dataValidation type="list" allowBlank="1" showInputMessage="1" showErrorMessage="1" sqref="D26:D37" xr:uid="{00000000-0002-0000-0000-000003000000}">
      <formula1>"Lección 1,Lección 2,Lección 3"</formula1>
    </dataValidation>
  </dataValidations>
  <pageMargins left="0.75" right="0.75" top="1" bottom="1" header="0" footer="0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E1" zoomScaleNormal="100" workbookViewId="0">
      <selection activeCell="K16" sqref="K16"/>
    </sheetView>
  </sheetViews>
  <sheetFormatPr baseColWidth="10" defaultColWidth="11.42578125" defaultRowHeight="15" x14ac:dyDescent="0.25"/>
  <cols>
    <col min="1" max="1" width="14.7109375" style="5" customWidth="1"/>
    <col min="2" max="2" width="8.28515625" style="5" customWidth="1"/>
    <col min="3" max="3" width="14.28515625" style="5" customWidth="1"/>
    <col min="4" max="4" width="9.140625" style="5" customWidth="1"/>
    <col min="5" max="5" width="11.5703125" style="5" customWidth="1"/>
    <col min="6" max="6" width="9.5703125" style="5" customWidth="1"/>
    <col min="7" max="7" width="2" style="5" customWidth="1"/>
    <col min="8" max="8" width="14.7109375" style="5" customWidth="1"/>
    <col min="9" max="9" width="17.85546875" style="5" bestFit="1" customWidth="1"/>
    <col min="10" max="10" width="23" style="5" bestFit="1" customWidth="1"/>
    <col min="11" max="11" width="8.140625" style="5" bestFit="1" customWidth="1"/>
    <col min="12" max="12" width="13.140625" style="5" bestFit="1" customWidth="1"/>
    <col min="13" max="16384" width="11.42578125" style="5"/>
  </cols>
  <sheetData>
    <row r="1" spans="1:12" ht="15.75" thickTop="1" x14ac:dyDescent="0.25">
      <c r="A1" s="14" t="s">
        <v>0</v>
      </c>
      <c r="B1" s="15" t="s">
        <v>13</v>
      </c>
      <c r="C1" s="15" t="s">
        <v>1</v>
      </c>
      <c r="D1" s="15" t="s">
        <v>12</v>
      </c>
      <c r="E1" s="16" t="s">
        <v>2</v>
      </c>
      <c r="F1" s="17" t="s">
        <v>3</v>
      </c>
      <c r="J1" s="10" t="s">
        <v>27</v>
      </c>
    </row>
    <row r="2" spans="1:12" x14ac:dyDescent="0.25">
      <c r="A2" s="18">
        <v>42736</v>
      </c>
      <c r="B2" s="19" t="str">
        <f>VLOOKUP(MONTH(tbl_ESTRUCTURA_DE_TABLA2[[#This Row],[FECHA]]),mtz_MESES,2,0)</f>
        <v>Enero</v>
      </c>
      <c r="C2" s="20" t="s">
        <v>4</v>
      </c>
      <c r="D2" s="19">
        <v>350</v>
      </c>
      <c r="E2" s="20" t="s">
        <v>5</v>
      </c>
      <c r="F2" s="20" t="s">
        <v>6</v>
      </c>
    </row>
    <row r="3" spans="1:12" x14ac:dyDescent="0.25">
      <c r="A3" s="18">
        <v>42740</v>
      </c>
      <c r="B3" s="19" t="str">
        <f>VLOOKUP(MONTH(tbl_ESTRUCTURA_DE_TABLA2[[#This Row],[FECHA]]),mtz_MESES,2,0)</f>
        <v>Enero</v>
      </c>
      <c r="C3" s="20" t="s">
        <v>4</v>
      </c>
      <c r="D3" s="19">
        <v>475</v>
      </c>
      <c r="E3" s="20" t="s">
        <v>8</v>
      </c>
      <c r="F3" s="20" t="s">
        <v>6</v>
      </c>
    </row>
    <row r="4" spans="1:12" x14ac:dyDescent="0.25">
      <c r="A4" s="18">
        <v>42745</v>
      </c>
      <c r="B4" s="19" t="str">
        <f>VLOOKUP(MONTH(tbl_ESTRUCTURA_DE_TABLA2[[#This Row],[FECHA]]),mtz_MESES,2,0)</f>
        <v>Enero</v>
      </c>
      <c r="C4" s="20" t="s">
        <v>10</v>
      </c>
      <c r="D4" s="19">
        <v>275</v>
      </c>
      <c r="E4" s="20" t="s">
        <v>5</v>
      </c>
      <c r="F4" s="20" t="s">
        <v>9</v>
      </c>
    </row>
    <row r="5" spans="1:12" x14ac:dyDescent="0.25">
      <c r="A5" s="18">
        <v>42748</v>
      </c>
      <c r="B5" s="19" t="str">
        <f>VLOOKUP(MONTH(tbl_ESTRUCTURA_DE_TABLA2[[#This Row],[FECHA]]),mtz_MESES,2,0)</f>
        <v>Enero</v>
      </c>
      <c r="C5" s="20" t="s">
        <v>10</v>
      </c>
      <c r="D5" s="19">
        <v>660</v>
      </c>
      <c r="E5" s="20" t="s">
        <v>11</v>
      </c>
      <c r="F5" s="20" t="s">
        <v>9</v>
      </c>
    </row>
    <row r="6" spans="1:12" x14ac:dyDescent="0.25">
      <c r="A6" s="18">
        <v>42752</v>
      </c>
      <c r="B6" s="19" t="str">
        <f>VLOOKUP(MONTH(tbl_ESTRUCTURA_DE_TABLA2[[#This Row],[FECHA]]),mtz_MESES,2,0)</f>
        <v>Enero</v>
      </c>
      <c r="C6" s="20" t="s">
        <v>10</v>
      </c>
      <c r="D6" s="19">
        <v>275</v>
      </c>
      <c r="E6" s="20" t="s">
        <v>5</v>
      </c>
      <c r="F6" s="20" t="s">
        <v>6</v>
      </c>
      <c r="K6" s="6"/>
    </row>
    <row r="7" spans="1:12" x14ac:dyDescent="0.25">
      <c r="A7" s="18">
        <v>42754</v>
      </c>
      <c r="B7" s="19" t="str">
        <f>VLOOKUP(MONTH(tbl_ESTRUCTURA_DE_TABLA2[[#This Row],[FECHA]]),mtz_MESES,2,0)</f>
        <v>Enero</v>
      </c>
      <c r="C7" s="20" t="s">
        <v>7</v>
      </c>
      <c r="D7" s="19">
        <v>800</v>
      </c>
      <c r="E7" s="20" t="s">
        <v>11</v>
      </c>
      <c r="F7" s="20" t="s">
        <v>6</v>
      </c>
      <c r="K7" s="6"/>
    </row>
    <row r="8" spans="1:12" x14ac:dyDescent="0.25">
      <c r="A8" s="18">
        <v>42756</v>
      </c>
      <c r="B8" s="19" t="str">
        <f>VLOOKUP(MONTH(tbl_ESTRUCTURA_DE_TABLA2[[#This Row],[FECHA]]),mtz_MESES,2,0)</f>
        <v>Enero</v>
      </c>
      <c r="C8" s="20" t="s">
        <v>7</v>
      </c>
      <c r="D8" s="19">
        <v>900</v>
      </c>
      <c r="E8" s="20" t="s">
        <v>11</v>
      </c>
      <c r="F8" s="20" t="s">
        <v>6</v>
      </c>
    </row>
    <row r="9" spans="1:12" x14ac:dyDescent="0.25">
      <c r="A9" s="18">
        <v>42760</v>
      </c>
      <c r="B9" s="19" t="str">
        <f>VLOOKUP(MONTH(tbl_ESTRUCTURA_DE_TABLA2[[#This Row],[FECHA]]),mtz_MESES,2,0)</f>
        <v>Enero</v>
      </c>
      <c r="C9" s="20" t="s">
        <v>4</v>
      </c>
      <c r="D9" s="19">
        <v>800</v>
      </c>
      <c r="E9" s="20" t="s">
        <v>5</v>
      </c>
      <c r="F9" s="20" t="s">
        <v>6</v>
      </c>
    </row>
    <row r="10" spans="1:12" x14ac:dyDescent="0.25">
      <c r="A10" s="18">
        <v>42768</v>
      </c>
      <c r="B10" s="19" t="str">
        <f>VLOOKUP(MONTH(tbl_ESTRUCTURA_DE_TABLA2[[#This Row],[FECHA]]),mtz_MESES,2,0)</f>
        <v>Febrero</v>
      </c>
      <c r="C10" s="20" t="s">
        <v>10</v>
      </c>
      <c r="D10" s="19">
        <v>200</v>
      </c>
      <c r="E10" s="20" t="s">
        <v>11</v>
      </c>
      <c r="F10" s="20" t="s">
        <v>6</v>
      </c>
    </row>
    <row r="11" spans="1:12" x14ac:dyDescent="0.25">
      <c r="A11" s="18">
        <v>42772</v>
      </c>
      <c r="B11" s="19" t="str">
        <f>VLOOKUP(MONTH(tbl_ESTRUCTURA_DE_TABLA2[[#This Row],[FECHA]]),mtz_MESES,2,0)</f>
        <v>Febrero</v>
      </c>
      <c r="C11" s="20" t="s">
        <v>4</v>
      </c>
      <c r="D11" s="19">
        <v>425</v>
      </c>
      <c r="E11" s="20" t="s">
        <v>8</v>
      </c>
      <c r="F11" s="20" t="s">
        <v>6</v>
      </c>
    </row>
    <row r="12" spans="1:12" x14ac:dyDescent="0.25">
      <c r="A12" s="18">
        <v>42776</v>
      </c>
      <c r="B12" s="19" t="str">
        <f>VLOOKUP(MONTH(tbl_ESTRUCTURA_DE_TABLA2[[#This Row],[FECHA]]),mtz_MESES,2,0)</f>
        <v>Febrero</v>
      </c>
      <c r="C12" s="20" t="s">
        <v>7</v>
      </c>
      <c r="D12" s="19">
        <v>690</v>
      </c>
      <c r="E12" s="20" t="s">
        <v>8</v>
      </c>
      <c r="F12" s="20" t="s">
        <v>9</v>
      </c>
      <c r="I12" s="40" t="s">
        <v>59</v>
      </c>
      <c r="J12" s="40" t="s">
        <v>58</v>
      </c>
      <c r="K12"/>
      <c r="L12"/>
    </row>
    <row r="13" spans="1:12" x14ac:dyDescent="0.25">
      <c r="A13" s="18">
        <v>42780</v>
      </c>
      <c r="B13" s="19" t="str">
        <f>VLOOKUP(MONTH(tbl_ESTRUCTURA_DE_TABLA2[[#This Row],[FECHA]]),mtz_MESES,2,0)</f>
        <v>Febrero</v>
      </c>
      <c r="C13" s="20" t="s">
        <v>7</v>
      </c>
      <c r="D13" s="19">
        <v>500</v>
      </c>
      <c r="E13" s="20" t="s">
        <v>8</v>
      </c>
      <c r="F13" s="20" t="s">
        <v>9</v>
      </c>
      <c r="H13" s="1"/>
      <c r="I13" s="40" t="s">
        <v>54</v>
      </c>
      <c r="J13" s="6" t="s">
        <v>14</v>
      </c>
      <c r="K13" s="6" t="s">
        <v>15</v>
      </c>
      <c r="L13" s="6" t="s">
        <v>55</v>
      </c>
    </row>
    <row r="14" spans="1:12" x14ac:dyDescent="0.25">
      <c r="A14" s="18">
        <v>42784</v>
      </c>
      <c r="B14" s="19" t="str">
        <f>VLOOKUP(MONTH(tbl_ESTRUCTURA_DE_TABLA2[[#This Row],[FECHA]]),mtz_MESES,2,0)</f>
        <v>Febrero</v>
      </c>
      <c r="C14" s="20" t="s">
        <v>10</v>
      </c>
      <c r="D14" s="19">
        <v>275</v>
      </c>
      <c r="E14" s="20" t="s">
        <v>5</v>
      </c>
      <c r="F14" s="20" t="s">
        <v>6</v>
      </c>
      <c r="H14" s="1"/>
      <c r="I14" s="41" t="s">
        <v>6</v>
      </c>
      <c r="J14" s="42">
        <v>3600</v>
      </c>
      <c r="K14" s="42">
        <v>1180</v>
      </c>
      <c r="L14" s="42">
        <v>4780</v>
      </c>
    </row>
    <row r="15" spans="1:12" x14ac:dyDescent="0.25">
      <c r="A15" s="18">
        <v>42788</v>
      </c>
      <c r="B15" s="19" t="str">
        <f>VLOOKUP(MONTH(tbl_ESTRUCTURA_DE_TABLA2[[#This Row],[FECHA]]),mtz_MESES,2,0)</f>
        <v>Febrero</v>
      </c>
      <c r="C15" s="20" t="s">
        <v>10</v>
      </c>
      <c r="D15" s="19">
        <v>275</v>
      </c>
      <c r="E15" s="20" t="s">
        <v>5</v>
      </c>
      <c r="F15" s="20" t="s">
        <v>9</v>
      </c>
      <c r="H15" s="1"/>
      <c r="I15" s="41" t="s">
        <v>9</v>
      </c>
      <c r="J15" s="42">
        <v>935</v>
      </c>
      <c r="K15" s="42">
        <v>1965</v>
      </c>
      <c r="L15" s="42">
        <v>2900</v>
      </c>
    </row>
    <row r="16" spans="1:12" x14ac:dyDescent="0.25">
      <c r="A16" s="18">
        <v>42788</v>
      </c>
      <c r="B16" s="19" t="str">
        <f>VLOOKUP(MONTH(tbl_ESTRUCTURA_DE_TABLA2[[#This Row],[FECHA]]),mtz_MESES,2,0)</f>
        <v>Febrero</v>
      </c>
      <c r="C16" s="20" t="s">
        <v>4</v>
      </c>
      <c r="D16" s="19">
        <v>280</v>
      </c>
      <c r="E16" s="20" t="s">
        <v>8</v>
      </c>
      <c r="F16" s="20" t="s">
        <v>6</v>
      </c>
      <c r="H16" s="1"/>
      <c r="I16" s="41" t="s">
        <v>55</v>
      </c>
      <c r="J16" s="42">
        <v>4535</v>
      </c>
      <c r="K16" s="42">
        <v>3145</v>
      </c>
      <c r="L16" s="42">
        <v>7680</v>
      </c>
    </row>
    <row r="17" spans="1:11" x14ac:dyDescent="0.25">
      <c r="A17" s="18">
        <v>42792</v>
      </c>
      <c r="B17" s="19" t="str">
        <f>VLOOKUP(MONTH(tbl_ESTRUCTURA_DE_TABLA2[[#This Row],[FECHA]]),mtz_MESES,2,0)</f>
        <v>Febrero</v>
      </c>
      <c r="C17" s="20" t="s">
        <v>4</v>
      </c>
      <c r="D17" s="19">
        <v>500</v>
      </c>
      <c r="E17" s="20" t="s">
        <v>8</v>
      </c>
      <c r="F17" s="20" t="s">
        <v>9</v>
      </c>
      <c r="H17" s="1"/>
      <c r="I17"/>
      <c r="J17"/>
      <c r="K17"/>
    </row>
    <row r="18" spans="1:11" x14ac:dyDescent="0.25">
      <c r="H18" s="1"/>
      <c r="I18"/>
      <c r="J18"/>
      <c r="K18"/>
    </row>
    <row r="19" spans="1:11" x14ac:dyDescent="0.25">
      <c r="H19" s="1"/>
      <c r="I19"/>
      <c r="J19"/>
      <c r="K19"/>
    </row>
    <row r="20" spans="1:11" x14ac:dyDescent="0.25">
      <c r="H20" s="1"/>
      <c r="I20"/>
      <c r="J20"/>
      <c r="K20"/>
    </row>
    <row r="21" spans="1:11" x14ac:dyDescent="0.25">
      <c r="H21" s="1"/>
      <c r="I21"/>
      <c r="J21"/>
      <c r="K21"/>
    </row>
    <row r="22" spans="1:11" x14ac:dyDescent="0.25">
      <c r="H22" s="1"/>
      <c r="I22"/>
      <c r="J22"/>
      <c r="K22"/>
    </row>
    <row r="23" spans="1:11" x14ac:dyDescent="0.25">
      <c r="H23" s="1"/>
      <c r="I23"/>
      <c r="J23"/>
      <c r="K23"/>
    </row>
    <row r="24" spans="1:11" x14ac:dyDescent="0.25">
      <c r="H24" s="1"/>
      <c r="I24"/>
      <c r="J24"/>
      <c r="K24"/>
    </row>
    <row r="25" spans="1:11" x14ac:dyDescent="0.25">
      <c r="H25" s="1"/>
      <c r="I25"/>
      <c r="J25"/>
      <c r="K25"/>
    </row>
    <row r="26" spans="1:11" x14ac:dyDescent="0.25">
      <c r="I26"/>
      <c r="J26"/>
      <c r="K26"/>
    </row>
    <row r="27" spans="1:11" x14ac:dyDescent="0.25">
      <c r="I27"/>
      <c r="J27"/>
      <c r="K27"/>
    </row>
    <row r="28" spans="1:11" x14ac:dyDescent="0.25">
      <c r="I28"/>
      <c r="J28"/>
      <c r="K28"/>
    </row>
    <row r="29" spans="1:11" x14ac:dyDescent="0.25">
      <c r="I29"/>
      <c r="J29"/>
      <c r="K29"/>
    </row>
  </sheetData>
  <sheetProtection selectLockedCells="1" selectUnlockedCells="1"/>
  <pageMargins left="0.75" right="0.75" top="1" bottom="1" header="0" footer="0"/>
  <pageSetup paperSize="9" orientation="portrait" r:id="rId2"/>
  <headerFooter alignWithMargins="0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7"/>
  <sheetViews>
    <sheetView workbookViewId="0">
      <selection activeCell="I20" sqref="I20"/>
    </sheetView>
  </sheetViews>
  <sheetFormatPr baseColWidth="10" defaultRowHeight="12.75" x14ac:dyDescent="0.2"/>
  <cols>
    <col min="1" max="1" width="14.5703125" style="11" customWidth="1"/>
    <col min="2" max="2" width="13.85546875" style="11" customWidth="1"/>
    <col min="3" max="3" width="9.5703125" style="11" customWidth="1"/>
    <col min="4" max="4" width="12.28515625" style="11" customWidth="1"/>
    <col min="5" max="5" width="11.140625" style="11" customWidth="1"/>
    <col min="6" max="6" width="1.5703125" style="12" customWidth="1"/>
    <col min="7" max="7" width="17.85546875" style="11" bestFit="1" customWidth="1"/>
    <col min="8" max="8" width="23" style="11" bestFit="1" customWidth="1"/>
    <col min="9" max="9" width="8.140625" style="11" bestFit="1" customWidth="1"/>
    <col min="10" max="10" width="13.140625" style="11" bestFit="1" customWidth="1"/>
    <col min="11" max="16384" width="11.42578125" style="11"/>
  </cols>
  <sheetData>
    <row r="1" spans="1:11" ht="15.75" thickTop="1" x14ac:dyDescent="0.2">
      <c r="A1" s="15" t="s">
        <v>1</v>
      </c>
      <c r="B1" s="21" t="s">
        <v>2</v>
      </c>
      <c r="C1" s="22" t="s">
        <v>3</v>
      </c>
      <c r="D1" s="23" t="s">
        <v>14</v>
      </c>
      <c r="E1" s="21" t="s">
        <v>15</v>
      </c>
      <c r="G1" s="12"/>
      <c r="H1" s="12"/>
      <c r="I1" s="12"/>
      <c r="J1" s="12"/>
      <c r="K1" s="12"/>
    </row>
    <row r="2" spans="1:11" s="12" customFormat="1" ht="15" x14ac:dyDescent="0.2">
      <c r="A2" s="24" t="s">
        <v>4</v>
      </c>
      <c r="B2" s="24" t="s">
        <v>5</v>
      </c>
      <c r="C2" s="24" t="s">
        <v>6</v>
      </c>
      <c r="D2" s="25">
        <v>350</v>
      </c>
      <c r="E2" s="26"/>
      <c r="G2" s="13" t="s">
        <v>27</v>
      </c>
    </row>
    <row r="3" spans="1:11" s="12" customFormat="1" ht="15" x14ac:dyDescent="0.2">
      <c r="A3" s="24" t="s">
        <v>4</v>
      </c>
      <c r="B3" s="24" t="s">
        <v>8</v>
      </c>
      <c r="C3" s="24" t="s">
        <v>6</v>
      </c>
      <c r="D3" s="25">
        <v>475</v>
      </c>
      <c r="E3" s="26">
        <v>425</v>
      </c>
    </row>
    <row r="4" spans="1:11" s="12" customFormat="1" ht="15" x14ac:dyDescent="0.2">
      <c r="A4" s="24" t="s">
        <v>10</v>
      </c>
      <c r="B4" s="24" t="s">
        <v>5</v>
      </c>
      <c r="C4" s="24" t="s">
        <v>9</v>
      </c>
      <c r="D4" s="25">
        <v>275</v>
      </c>
      <c r="E4" s="26"/>
    </row>
    <row r="5" spans="1:11" s="12" customFormat="1" ht="15" x14ac:dyDescent="0.2">
      <c r="A5" s="24" t="s">
        <v>10</v>
      </c>
      <c r="B5" s="24" t="s">
        <v>11</v>
      </c>
      <c r="C5" s="24" t="s">
        <v>9</v>
      </c>
      <c r="D5" s="25">
        <v>660</v>
      </c>
      <c r="E5" s="26"/>
    </row>
    <row r="6" spans="1:11" s="12" customFormat="1" ht="15" x14ac:dyDescent="0.2">
      <c r="A6" s="24" t="s">
        <v>10</v>
      </c>
      <c r="B6" s="24" t="s">
        <v>5</v>
      </c>
      <c r="C6" s="24" t="s">
        <v>6</v>
      </c>
      <c r="D6" s="25">
        <v>275</v>
      </c>
      <c r="E6" s="26">
        <v>275</v>
      </c>
    </row>
    <row r="7" spans="1:11" s="12" customFormat="1" ht="15" x14ac:dyDescent="0.2">
      <c r="A7" s="24" t="s">
        <v>7</v>
      </c>
      <c r="B7" s="24" t="s">
        <v>11</v>
      </c>
      <c r="C7" s="24" t="s">
        <v>6</v>
      </c>
      <c r="D7" s="25">
        <v>800</v>
      </c>
      <c r="E7" s="26"/>
    </row>
    <row r="8" spans="1:11" s="12" customFormat="1" ht="15" x14ac:dyDescent="0.2">
      <c r="A8" s="24" t="s">
        <v>7</v>
      </c>
      <c r="B8" s="24" t="s">
        <v>11</v>
      </c>
      <c r="C8" s="24" t="s">
        <v>6</v>
      </c>
      <c r="D8" s="25">
        <v>900</v>
      </c>
      <c r="E8" s="26"/>
    </row>
    <row r="9" spans="1:11" s="12" customFormat="1" ht="15" x14ac:dyDescent="0.2">
      <c r="A9" s="24" t="s">
        <v>4</v>
      </c>
      <c r="B9" s="24" t="s">
        <v>5</v>
      </c>
      <c r="C9" s="24" t="s">
        <v>6</v>
      </c>
      <c r="D9" s="25">
        <v>800</v>
      </c>
      <c r="E9" s="26"/>
      <c r="G9" s="40" t="s">
        <v>54</v>
      </c>
      <c r="H9" s="6" t="s">
        <v>60</v>
      </c>
      <c r="I9" s="6" t="s">
        <v>61</v>
      </c>
    </row>
    <row r="10" spans="1:11" s="12" customFormat="1" ht="15" x14ac:dyDescent="0.2">
      <c r="A10" s="24" t="s">
        <v>10</v>
      </c>
      <c r="B10" s="24" t="s">
        <v>11</v>
      </c>
      <c r="C10" s="24" t="s">
        <v>6</v>
      </c>
      <c r="D10" s="25"/>
      <c r="E10" s="26">
        <v>200</v>
      </c>
      <c r="G10" s="41" t="s">
        <v>6</v>
      </c>
      <c r="H10" s="42">
        <v>3600</v>
      </c>
      <c r="I10" s="42">
        <v>1180</v>
      </c>
    </row>
    <row r="11" spans="1:11" s="12" customFormat="1" ht="15" x14ac:dyDescent="0.2">
      <c r="A11" s="24" t="s">
        <v>7</v>
      </c>
      <c r="B11" s="24" t="s">
        <v>8</v>
      </c>
      <c r="C11" s="24" t="s">
        <v>9</v>
      </c>
      <c r="D11" s="26"/>
      <c r="E11" s="26">
        <v>690</v>
      </c>
      <c r="G11" s="41" t="s">
        <v>9</v>
      </c>
      <c r="H11" s="42">
        <v>935</v>
      </c>
      <c r="I11" s="42">
        <v>1965</v>
      </c>
    </row>
    <row r="12" spans="1:11" s="12" customFormat="1" ht="15" x14ac:dyDescent="0.2">
      <c r="A12" s="24" t="s">
        <v>7</v>
      </c>
      <c r="B12" s="24" t="s">
        <v>8</v>
      </c>
      <c r="C12" s="24" t="s">
        <v>9</v>
      </c>
      <c r="D12" s="26"/>
      <c r="E12" s="26">
        <v>500</v>
      </c>
      <c r="G12" s="41" t="s">
        <v>55</v>
      </c>
      <c r="H12" s="42">
        <v>4535</v>
      </c>
      <c r="I12" s="42">
        <v>3145</v>
      </c>
    </row>
    <row r="13" spans="1:11" s="12" customFormat="1" ht="15" x14ac:dyDescent="0.2">
      <c r="A13" s="24" t="s">
        <v>4</v>
      </c>
      <c r="B13" s="24" t="s">
        <v>8</v>
      </c>
      <c r="C13" s="24" t="s">
        <v>6</v>
      </c>
      <c r="D13" s="26"/>
      <c r="E13" s="26">
        <v>280</v>
      </c>
      <c r="G13"/>
      <c r="H13"/>
      <c r="I13"/>
    </row>
    <row r="14" spans="1:11" s="12" customFormat="1" ht="15" x14ac:dyDescent="0.2">
      <c r="A14" s="24" t="s">
        <v>4</v>
      </c>
      <c r="B14" s="24" t="s">
        <v>8</v>
      </c>
      <c r="C14" s="24" t="s">
        <v>9</v>
      </c>
      <c r="D14" s="26"/>
      <c r="E14" s="26">
        <v>500</v>
      </c>
      <c r="G14"/>
      <c r="H14"/>
      <c r="I14"/>
    </row>
    <row r="15" spans="1:11" s="12" customFormat="1" ht="15" x14ac:dyDescent="0.2">
      <c r="A15" s="27" t="s">
        <v>10</v>
      </c>
      <c r="B15" s="28" t="s">
        <v>5</v>
      </c>
      <c r="C15" s="28" t="s">
        <v>9</v>
      </c>
      <c r="D15" s="26"/>
      <c r="E15" s="26">
        <v>275</v>
      </c>
      <c r="G15"/>
      <c r="H15"/>
      <c r="I15"/>
    </row>
    <row r="16" spans="1:11" s="12" customFormat="1" x14ac:dyDescent="0.2">
      <c r="G16" s="40" t="s">
        <v>59</v>
      </c>
      <c r="H16" s="40" t="s">
        <v>58</v>
      </c>
      <c r="I16"/>
      <c r="J16"/>
    </row>
    <row r="17" spans="7:10" s="12" customFormat="1" x14ac:dyDescent="0.2">
      <c r="G17" s="40" t="s">
        <v>54</v>
      </c>
      <c r="H17" s="6" t="s">
        <v>14</v>
      </c>
      <c r="I17" s="6" t="s">
        <v>15</v>
      </c>
      <c r="J17" s="6" t="s">
        <v>55</v>
      </c>
    </row>
    <row r="18" spans="7:10" s="12" customFormat="1" x14ac:dyDescent="0.2">
      <c r="G18" s="41" t="s">
        <v>6</v>
      </c>
      <c r="H18" s="42">
        <v>3600</v>
      </c>
      <c r="I18" s="42">
        <v>1180</v>
      </c>
      <c r="J18" s="42">
        <v>4780</v>
      </c>
    </row>
    <row r="19" spans="7:10" s="12" customFormat="1" x14ac:dyDescent="0.2">
      <c r="G19" s="41" t="s">
        <v>9</v>
      </c>
      <c r="H19" s="42">
        <v>935</v>
      </c>
      <c r="I19" s="42">
        <v>1965</v>
      </c>
      <c r="J19" s="42">
        <v>2900</v>
      </c>
    </row>
    <row r="20" spans="7:10" s="12" customFormat="1" x14ac:dyDescent="0.2">
      <c r="G20" s="41" t="s">
        <v>55</v>
      </c>
      <c r="H20" s="42">
        <v>4535</v>
      </c>
      <c r="I20" s="42">
        <v>3145</v>
      </c>
      <c r="J20" s="42">
        <v>7680</v>
      </c>
    </row>
    <row r="21" spans="7:10" s="12" customFormat="1" x14ac:dyDescent="0.2">
      <c r="G21"/>
      <c r="H21"/>
      <c r="I21"/>
    </row>
    <row r="22" spans="7:10" s="12" customFormat="1" x14ac:dyDescent="0.2">
      <c r="G22"/>
      <c r="H22"/>
      <c r="I22"/>
    </row>
    <row r="23" spans="7:10" s="12" customFormat="1" x14ac:dyDescent="0.2">
      <c r="G23"/>
      <c r="H23"/>
      <c r="I23"/>
    </row>
    <row r="24" spans="7:10" s="12" customFormat="1" x14ac:dyDescent="0.2">
      <c r="G24"/>
      <c r="H24"/>
      <c r="I24"/>
    </row>
    <row r="25" spans="7:10" s="12" customFormat="1" x14ac:dyDescent="0.2">
      <c r="G25"/>
      <c r="H25"/>
      <c r="I25"/>
    </row>
    <row r="26" spans="7:10" s="12" customFormat="1" x14ac:dyDescent="0.2">
      <c r="G26"/>
      <c r="H26"/>
      <c r="I26"/>
    </row>
    <row r="27" spans="7:10" s="12" customFormat="1" x14ac:dyDescent="0.2">
      <c r="G27"/>
      <c r="H27"/>
      <c r="I27"/>
    </row>
    <row r="28" spans="7:10" s="12" customFormat="1" x14ac:dyDescent="0.2">
      <c r="G28"/>
      <c r="H28"/>
      <c r="I28"/>
    </row>
    <row r="29" spans="7:10" s="12" customFormat="1" x14ac:dyDescent="0.2">
      <c r="G29"/>
      <c r="H29"/>
      <c r="I29"/>
    </row>
    <row r="30" spans="7:10" s="12" customFormat="1" x14ac:dyDescent="0.2">
      <c r="G30"/>
      <c r="H30"/>
      <c r="I30"/>
    </row>
    <row r="31" spans="7:10" s="12" customFormat="1" x14ac:dyDescent="0.2">
      <c r="G31"/>
      <c r="H31"/>
      <c r="I31"/>
    </row>
    <row r="32" spans="7:10" s="12" customFormat="1" x14ac:dyDescent="0.2">
      <c r="G32"/>
      <c r="H32"/>
      <c r="I32"/>
    </row>
    <row r="33" spans="7:9" s="12" customFormat="1" x14ac:dyDescent="0.2">
      <c r="G33"/>
      <c r="H33"/>
      <c r="I33"/>
    </row>
    <row r="34" spans="7:9" s="12" customFormat="1" x14ac:dyDescent="0.2"/>
    <row r="35" spans="7:9" s="12" customFormat="1" x14ac:dyDescent="0.2"/>
    <row r="36" spans="7:9" s="12" customFormat="1" x14ac:dyDescent="0.2"/>
    <row r="37" spans="7:9" s="12" customFormat="1" x14ac:dyDescent="0.2"/>
    <row r="38" spans="7:9" s="12" customFormat="1" x14ac:dyDescent="0.2"/>
    <row r="39" spans="7:9" s="12" customFormat="1" x14ac:dyDescent="0.2"/>
    <row r="40" spans="7:9" s="12" customFormat="1" x14ac:dyDescent="0.2"/>
    <row r="41" spans="7:9" s="12" customFormat="1" x14ac:dyDescent="0.2"/>
    <row r="42" spans="7:9" s="12" customFormat="1" x14ac:dyDescent="0.2"/>
    <row r="43" spans="7:9" s="12" customFormat="1" x14ac:dyDescent="0.2"/>
    <row r="44" spans="7:9" s="12" customFormat="1" x14ac:dyDescent="0.2"/>
    <row r="45" spans="7:9" s="12" customFormat="1" x14ac:dyDescent="0.2"/>
    <row r="46" spans="7:9" s="12" customFormat="1" x14ac:dyDescent="0.2"/>
    <row r="47" spans="7:9" s="12" customFormat="1" x14ac:dyDescent="0.2"/>
    <row r="48" spans="7:9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</sheetData>
  <pageMargins left="0.7" right="0.7" top="0.75" bottom="0.75" header="0.3" footer="0.3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/>
  </sheetViews>
  <sheetFormatPr baseColWidth="10" defaultRowHeight="12.75" x14ac:dyDescent="0.2"/>
  <sheetData>
    <row r="1" spans="1:2" x14ac:dyDescent="0.2">
      <c r="A1">
        <v>1</v>
      </c>
      <c r="B1" t="s">
        <v>14</v>
      </c>
    </row>
    <row r="2" spans="1:2" x14ac:dyDescent="0.2">
      <c r="A2">
        <v>2</v>
      </c>
      <c r="B2" s="6" t="s">
        <v>15</v>
      </c>
    </row>
    <row r="3" spans="1:2" x14ac:dyDescent="0.2">
      <c r="A3" s="6">
        <v>3</v>
      </c>
      <c r="B3" s="6" t="s">
        <v>16</v>
      </c>
    </row>
    <row r="4" spans="1:2" x14ac:dyDescent="0.2">
      <c r="A4" s="6">
        <v>4</v>
      </c>
      <c r="B4" s="6" t="s">
        <v>17</v>
      </c>
    </row>
    <row r="5" spans="1:2" x14ac:dyDescent="0.2">
      <c r="A5" s="6">
        <v>5</v>
      </c>
      <c r="B5" s="6" t="s">
        <v>18</v>
      </c>
    </row>
    <row r="6" spans="1:2" x14ac:dyDescent="0.2">
      <c r="A6" s="6">
        <v>6</v>
      </c>
      <c r="B6" s="6" t="s">
        <v>19</v>
      </c>
    </row>
    <row r="7" spans="1:2" x14ac:dyDescent="0.2">
      <c r="A7" s="6">
        <v>7</v>
      </c>
      <c r="B7" s="6" t="s">
        <v>20</v>
      </c>
    </row>
    <row r="8" spans="1:2" x14ac:dyDescent="0.2">
      <c r="A8" s="6">
        <v>8</v>
      </c>
      <c r="B8" s="6" t="s">
        <v>21</v>
      </c>
    </row>
    <row r="9" spans="1:2" x14ac:dyDescent="0.2">
      <c r="A9" s="6">
        <v>9</v>
      </c>
      <c r="B9" s="6" t="s">
        <v>22</v>
      </c>
    </row>
    <row r="10" spans="1:2" x14ac:dyDescent="0.2">
      <c r="A10" s="6">
        <v>10</v>
      </c>
      <c r="B10" s="6" t="s">
        <v>23</v>
      </c>
    </row>
    <row r="11" spans="1:2" x14ac:dyDescent="0.2">
      <c r="A11" s="6">
        <v>11</v>
      </c>
      <c r="B11" s="6" t="s">
        <v>24</v>
      </c>
    </row>
    <row r="12" spans="1:2" x14ac:dyDescent="0.2">
      <c r="A12" s="6">
        <v>12</v>
      </c>
      <c r="B12" s="6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+ q C Q T u + k 7 X q m A A A A + A A A A B I A H A B D b 2 5 m a W c v U G F j a 2 F n Z S 5 4 b W w g o h g A K K A U A A A A A A A A A A A A A A A A A A A A A A A A A A A A h Y 8 x D o I w G E a v Q r r T l o p o y E 8 Z W C W a m B h X U i o 0 Q j G 0 W O 7 m 4 J G 8 g i S K u j l + L 2 9 4 3 + N 2 h 3 R s G + 8 q e 6 M 6 n a A A U + R J L b p S 6 S p B g z 3 5 a 5 R y 2 B X i X F T S m 2 R t 4 t G U C a q t v c S E O O e w W + C u r w i j N C D H f L M X t W w L 9 J H V f 9 l X 2 t h C C 4 k 4 H F 4 x n O F o h Z c h D T G L A i A z h l z p r 8 K m Y k y B / E D I h s Y O v e T S + N k W y D y B v F / w J 1 B L A w Q U A A I A C A D 6 o J B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q C Q T j V 9 X e 9 N A Q A A k Q I A A B M A H A B G b 3 J t d W x h c y 9 T Z W N 0 a W 9 u M S 5 t I K I Y A C i g F A A A A A A A A A A A A A A A A A A A A A A A A A A A A I 2 R 0 U r D M B S G 7 w t 9 h x B v N i g D Q b w Z u y h t B C 9 s R 5 c p O M Z I 2 6 M L S 5 O R p j I t e y o f w R c z X c A V q 7 D c h P w n + c / 3 n 9 R Q G K 4 k W r j 9 e u p 7 v l d v m Y Y S m V x s y I J m y 4 g u s 3 A T k 0 1 G 5 m l G C Z o h A c b 3 k F 2 p 5 q 8 g r U I O B Y h J 1 G g N 0 j w p v c u V 2 o 3 G 7 S p h F c z w v 2 Z 4 f V x F S h r 7 a h 0 4 z y t M + V 6 h g l U 5 Z 6 X C 1 p 2 y X M C E a i b r F 6 W r S I m m k v R 9 D / X I E Q R t i + d Z G l v / F A f I 2 B I y c D D H A L X 4 k S Q x i d N s U H h O k 3 A g E g l a W f V e m t u b S d f k J N 9 B r g e F 4 / i H 2 T E x V A J i s h G s 4 F + f s j u V X L K K f z j h H G Y p 9 / x N m d R s Q b u 3 9 e h 3 8 q 5 v L 1 U / i G O 3 Z D g 0 m u e N U a c L T C i N B 1 A 1 K u w n S 1 X Z C H / M N Q N L C G e I C 6 N 0 M + 8 3 f y A L 7 O Z 9 o r B K F C Y U 2 y H 5 H p c X I U 2 / A V B L A Q I t A B Q A A g A I A P q g k E 7 v p O 1 6 p g A A A P g A A A A S A A A A A A A A A A A A A A A A A A A A A A B D b 2 5 m a W c v U G F j a 2 F n Z S 5 4 b W x Q S w E C L Q A U A A I A C A D 6 o J B O D 8 r p q 6 Q A A A D p A A A A E w A A A A A A A A A A A A A A A A D y A A A A W 0 N v b n R l b n R f V H l w Z X N d L n h t b F B L A Q I t A B Q A A g A I A P q g k E 4 1 f V 3 v T Q E A A J E C A A A T A A A A A A A A A A A A A A A A A O M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U O A A A A A A A A 4 w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f R V N U U l V D V F V S Q V 9 E R V 9 S R V B P U l R F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F j a c O z b i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0 V z d H J 1 Y 3 R 1 c m E g Z G U g U m V w b 3 J 0 Z S I g L z 4 8 R W 5 0 c n k g V H l w Z T 0 i U m V j b 3 Z l c n l U Y X J n Z X R D b 2 x 1 b W 4 i I F Z h b H V l P S J s N y I g L z 4 8 R W 5 0 c n k g V H l w Z T 0 i U m V j b 3 Z l c n l U Y X J n Z X R S b 3 c i I F Z h b H V l P S J s M T Y i I C 8 + P E V u d H J 5 I F R 5 c G U 9 I l B p d m 9 0 T 2 J q Z W N 0 T m F t Z S I g V m F s d W U 9 I n N F c 3 R y d W N 0 d X J h I G R l I F J l c G 9 y d G U h V G F i b G F E a W 7 D o W 1 p Y 2 E 1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N v d W 5 0 I i B W Y W x 1 Z T 0 i b D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0 L T E 3 V D A x O j A 3 O j U z L j A 4 M z E 1 M z l a I i A v P j x F b n R y e S B U e X B l P S J G a W x s Q 2 9 s d W 1 u V H l w Z X M i I F Z h b H V l P S J z Q m d Z R 0 J n V T 0 i I C 8 + P E V u d H J 5 I F R 5 c G U 9 I k Z p b G x D b 2 x 1 b W 5 O Y W 1 l c y I g V m F s d W U 9 I n N b J n F 1 b 3 Q 7 U F J P R F V D V E 8 m c X V v d D s s J n F 1 b 3 Q 7 V k V O R E V E T 1 I m c X V v d D s s J n F 1 b 3 Q 7 W k 9 O Q S Z x d W 9 0 O y w m c X V v d D t N R V M m c X V v d D s s J n F 1 b 3 Q 7 Q 0 F O V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i b F 9 F U 1 R S V U N U V V J B X 0 R F X 1 J F U E 9 S V E U v Q 2 9 s d W 1 u Y S B k Z S B h b n V s Y W N p w 7 N u I G R l I G R p b m F t a X p h Y 2 n D s 2 4 u e 1 B S T 0 R V Q 1 R P L D B 9 J n F 1 b 3 Q 7 L C Z x d W 9 0 O 1 N l Y 3 R p b 2 4 x L 3 R i b F 9 F U 1 R S V U N U V V J B X 0 R F X 1 J F U E 9 S V E U v Q 2 9 s d W 1 u Y S B k Z S B h b n V s Y W N p w 7 N u I G R l I G R p b m F t a X p h Y 2 n D s 2 4 u e 1 Z F T k R F R E 9 S L D F 9 J n F 1 b 3 Q 7 L C Z x d W 9 0 O 1 N l Y 3 R p b 2 4 x L 3 R i b F 9 F U 1 R S V U N U V V J B X 0 R F X 1 J F U E 9 S V E U v Q 2 9 s d W 1 u Y S B k Z S B h b n V s Y W N p w 7 N u I G R l I G R p b m F t a X p h Y 2 n D s 2 4 u e 1 p P T k E s M n 0 m c X V v d D s s J n F 1 b 3 Q 7 U 2 V j d G l v b j E v d G J s X 0 V T V F J V Q 1 R V U k F f R E V f U k V Q T 1 J U R S 9 D b 2 x 1 b W 5 h I G R l I G F u d W x h Y 2 n D s 2 4 g Z G U g Z G l u Y W 1 p e m F j a c O z b i 5 7 Q X R y a W J 1 d G 8 s M 3 0 m c X V v d D s s J n F 1 b 3 Q 7 U 2 V j d G l v b j E v d G J s X 0 V T V F J V Q 1 R V U k F f R E V f U k V Q T 1 J U R S 9 D b 2 x 1 b W 5 h I G R l I G F u d W x h Y 2 n D s 2 4 g Z G U g Z G l u Y W 1 p e m F j a c O z b i 5 7 V m F s b 3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G J s X 0 V T V F J V Q 1 R V U k F f R E V f U k V Q T 1 J U R S 9 D b 2 x 1 b W 5 h I G R l I G F u d W x h Y 2 n D s 2 4 g Z G U g Z G l u Y W 1 p e m F j a c O z b i 5 7 U F J P R F V D V E 8 s M H 0 m c X V v d D s s J n F 1 b 3 Q 7 U 2 V j d G l v b j E v d G J s X 0 V T V F J V Q 1 R V U k F f R E V f U k V Q T 1 J U R S 9 D b 2 x 1 b W 5 h I G R l I G F u d W x h Y 2 n D s 2 4 g Z G U g Z G l u Y W 1 p e m F j a c O z b i 5 7 V k V O R E V E T 1 I s M X 0 m c X V v d D s s J n F 1 b 3 Q 7 U 2 V j d G l v b j E v d G J s X 0 V T V F J V Q 1 R V U k F f R E V f U k V Q T 1 J U R S 9 D b 2 x 1 b W 5 h I G R l I G F u d W x h Y 2 n D s 2 4 g Z G U g Z G l u Y W 1 p e m F j a c O z b i 5 7 W k 9 O Q S w y f S Z x d W 9 0 O y w m c X V v d D t T Z W N 0 a W 9 u M S 9 0 Y m x f R V N U U l V D V F V S Q V 9 E R V 9 S R V B P U l R F L 0 N v b H V t b m E g Z G U g Y W 5 1 b G F j a c O z b i B k Z S B k a W 5 h b W l 6 Y W N p w 7 N u L n t B d H J p Y n V 0 b y w z f S Z x d W 9 0 O y w m c X V v d D t T Z W N 0 a W 9 u M S 9 0 Y m x f R V N U U l V D V F V S Q V 9 E R V 9 S R V B P U l R F L 0 N v b H V t b m E g Z G U g Y W 5 1 b G F j a c O z b i B k Z S B k a W 5 h b W l 6 Y W N p w 7 N u L n t W Y W x v c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J s X 0 V T V F J V Q 1 R V U k F f R E V f U k V Q T 1 J U R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f R V N U U l V D V F V S Q V 9 E R V 9 S R V B P U l R F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F 9 F U 1 R S V U N U V V J B X 0 R F X 1 J F U E 9 S V E U v Q 2 9 s d W 1 u Y S U y M G R l J T I w Y W 5 1 b G F j a S V D M y V C M 2 4 l M j B k Z S U y M G R p b m F t a X p h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V T V F J V Q 1 R V U k F f R E V f U k V Q T 1 J U R S 9 D b 2 x 1 b W 5 h c y U y M G N v b i U y M G 5 v b W J y Z S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i 8 Y k 2 1 A q F E g m + U 1 G S x D x k A A A A A A g A A A A A A E G Y A A A A B A A A g A A A A 7 2 P K i E a I v 0 9 z u X Y O a X M U n K r P + q 2 + A 7 O y v p W L B G 9 D x 1 o A A A A A D o A A A A A C A A A g A A A A w d 6 j s V I C l e t 4 M b K T Y D k v y S V l 1 C Y J J v a p N P X 0 e Q q U E l 9 Q A A A A E / a / k s W J T p u b C b K c E d A + g e s Z z l f / a e n Y U J f g d j U I K y w x Q l e g e c F g F t C w V I u b t t 4 q D v w n E M Y + w K i V e i Y w u q d L p h v u w H S h h j M u j K U X q F w D d V h A A A A A B T 7 9 m B 2 W Y 8 b 6 1 C m Z P Z 0 5 C w 7 b H f N 3 p u H o 3 2 H t z 2 r T 0 3 S R F l e i Z T 0 Y k 9 E 8 L q t Z o A M v z I a 8 I l 8 J / F A z s g x U p d T u H Q = = < / D a t a M a s h u p > 
</file>

<file path=customXml/itemProps1.xml><?xml version="1.0" encoding="utf-8"?>
<ds:datastoreItem xmlns:ds="http://schemas.openxmlformats.org/officeDocument/2006/customXml" ds:itemID="{22EC688F-5DE6-4B57-A65E-9E54043608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Enunciado</vt:lpstr>
      <vt:lpstr>Estructura de Tabla</vt:lpstr>
      <vt:lpstr>Estructura de Reporte</vt:lpstr>
      <vt:lpstr>Hoja2</vt:lpstr>
      <vt:lpstr>mtz_MESES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Learning Center Ltda.</dc:creator>
  <cp:lastModifiedBy>usuario</cp:lastModifiedBy>
  <dcterms:created xsi:type="dcterms:W3CDTF">2003-09-08T13:54:27Z</dcterms:created>
  <dcterms:modified xsi:type="dcterms:W3CDTF">2019-04-25T22:10:00Z</dcterms:modified>
</cp:coreProperties>
</file>