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Zoom\6\"/>
    </mc:Choice>
  </mc:AlternateContent>
  <xr:revisionPtr revIDLastSave="0" documentId="13_ncr:1_{B32B2F76-6419-413A-9646-1B0B3329CBAF}" xr6:coauthVersionLast="40" xr6:coauthVersionMax="40" xr10:uidLastSave="{00000000-0000-0000-0000-000000000000}"/>
  <bookViews>
    <workbookView xWindow="0" yWindow="0" windowWidth="19200" windowHeight="6825" tabRatio="696" activeTab="3" xr2:uid="{150BEF1E-8FC0-49C4-B143-CA789EF8FE0B}"/>
  </bookViews>
  <sheets>
    <sheet name="Hoja1" sheetId="9" r:id="rId1"/>
    <sheet name="Acuerdos de pago" sheetId="10" r:id="rId2"/>
    <sheet name="Abonos" sheetId="11" r:id="rId3"/>
    <sheet name="Hoja2" sheetId="13" r:id="rId4"/>
  </sheet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2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AA6210E-4128-42A5-991A-ADAC8560CB51}" keepAlive="1" name="Consulta - qry_ABONOS" description="Conexión a la consulta 'qry_ABONOS' en el libro." type="5" refreshedVersion="0" background="1">
    <dbPr connection="Provider=Microsoft.Mashup.OleDb.1;Data Source=$Workbook$;Location=qry_ABONOS;Extended Properties=&quot;&quot;" command="SELECT * FROM [qry_ABONOS]"/>
  </connection>
  <connection id="2" xr16:uid="{29597241-76DF-4A5A-84B6-788C4BC5BF08}" keepAlive="1" name="Consulta - qry_ABONOS_MAS_ACUERDOS_DE_PAGO" description="Conexión a la consulta 'qry_ABONOS_MAS_ACUERDOS_DE_PAGO' en el libro." type="5" refreshedVersion="6">
    <dbPr connection="Provider=Microsoft.Mashup.OleDb.1;Data Source=$Workbook$;Location=qry_ABONOS_MAS_ACUERDOS_DE_PAGO;Extended Properties=&quot;&quot;" command="SELECT * FROM [qry_ABONOS_MAS_ACUERDOS_DE_PAGO]"/>
  </connection>
  <connection id="3" xr16:uid="{15A4B8F8-2FCC-46AE-8AC3-F6A453D26C02}" keepAlive="1" name="Consulta - qry_ACUERDOS_DE_PAGO" description="Conexión a la consulta 'qry_ACUERDOS_DE_PAGO' en el libro." type="5" refreshedVersion="0" background="1">
    <dbPr connection="Provider=Microsoft.Mashup.OleDb.1;Data Source=$Workbook$;Location=qry_ACUERDOS_DE_PAGO;Extended Properties=&quot;&quot;" command="SELECT * FROM [qry_ACUERDOS_DE_PAGO]"/>
  </connection>
</connections>
</file>

<file path=xl/sharedStrings.xml><?xml version="1.0" encoding="utf-8"?>
<sst xmlns="http://schemas.openxmlformats.org/spreadsheetml/2006/main" count="112" uniqueCount="26">
  <si>
    <t>Actividad práctica</t>
  </si>
  <si>
    <t>Imagen:</t>
  </si>
  <si>
    <t>Empleado 1</t>
  </si>
  <si>
    <t>Empleado 2</t>
  </si>
  <si>
    <t>Empleado 3</t>
  </si>
  <si>
    <t>Empleado 4</t>
  </si>
  <si>
    <t>Empleado 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</si>
  <si>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</si>
  <si>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</si>
  <si>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</si>
  <si>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</si>
  <si>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</si>
  <si>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</si>
  <si>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</si>
  <si>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</si>
  <si>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</si>
  <si>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</si>
  <si>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</si>
  <si>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</si>
  <si>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EMPLEADO</t>
  </si>
  <si>
    <t>MES</t>
  </si>
  <si>
    <t>ABONO</t>
  </si>
  <si>
    <t>Saldo Anterior</t>
  </si>
  <si>
    <t>Nuevo Saldo</t>
  </si>
  <si>
    <t>Suma de VR ACORDADO</t>
  </si>
  <si>
    <t>Suma de ABONO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</si>
</sst>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$-240A]\ #,##0;\-[$$-240A]\ #,##0"/>
    <numFmt numFmtId="167" formatCode="&quot;$&quot;\ #,##0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3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66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7" fontId="0" fillId="0" borderId="0" xfId="0" applyNumberFormat="1"/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  <dxf>
      <numFmt numFmtId="166" formatCode="[$$-240A]\ #,##0;\-[$$-240A]\ 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2</xdr:row>
      <xdr:rowOff>276225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9E8B5C0-0547-4FB9-8086-1ACB45888A6F}"/>
            </a:ext>
          </a:extLst>
        </xdr:cNvPr>
        <xdr:cNvSpPr txBox="1"/>
      </xdr:nvSpPr>
      <xdr:spPr>
        <a:xfrm>
          <a:off x="1019175" y="0"/>
          <a:ext cx="73914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>
              <a:solidFill>
                <a:schemeClr val="tx1">
                  <a:lumMod val="75000"/>
                  <a:lumOff val="25000"/>
                </a:schemeClr>
              </a:solidFill>
            </a:rPr>
            <a:t>Excel</a:t>
          </a:r>
          <a:r>
            <a:rPr lang="es-CO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Avanzado II - Power Pivot, Power Query y Power View</a:t>
          </a:r>
        </a:p>
        <a:p>
          <a:r>
            <a:rPr lang="es-CO" sz="1100" b="0" u="sng" baseline="0">
              <a:solidFill>
                <a:schemeClr val="tx1">
                  <a:lumMod val="75000"/>
                  <a:lumOff val="25000"/>
                </a:schemeClr>
              </a:solidFill>
            </a:rPr>
            <a:t>Lección 6</a:t>
          </a:r>
          <a:r>
            <a:rPr lang="es-CO" sz="1100" b="0" baseline="0">
              <a:solidFill>
                <a:schemeClr val="tx1">
                  <a:lumMod val="75000"/>
                  <a:lumOff val="25000"/>
                </a:schemeClr>
              </a:solidFill>
            </a:rPr>
            <a:t>: OTRA MANERA DE COMPARAR EL PRESUPUESTO CONTRA EL REAL, CONSOLIDANDO LA INFORMACIÓN EN POWER QUERY</a:t>
          </a:r>
          <a:endParaRPr lang="es-CO" sz="11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9525</xdr:rowOff>
    </xdr:from>
    <xdr:to>
      <xdr:col>14</xdr:col>
      <xdr:colOff>266699</xdr:colOff>
      <xdr:row>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A0701AE-72E0-4FC1-B282-D300AA8F4B28}"/>
            </a:ext>
          </a:extLst>
        </xdr:cNvPr>
        <xdr:cNvSpPr txBox="1"/>
      </xdr:nvSpPr>
      <xdr:spPr>
        <a:xfrm>
          <a:off x="0" y="933450"/>
          <a:ext cx="8677274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1- Teniendo registrado en la tabla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tbl_ACUERDOS_DE_PAGO</a:t>
          </a:r>
          <a:r>
            <a:rPr lang="es-CO" sz="1100"/>
            <a:t> un presupuesto de recaudo anual de cartera basado</a:t>
          </a:r>
          <a:r>
            <a:rPr lang="es-CO" sz="1100" baseline="0"/>
            <a:t> en los </a:t>
          </a:r>
          <a:r>
            <a:rPr lang="es-CO" sz="1100"/>
            <a:t>"</a:t>
          </a:r>
          <a:r>
            <a:rPr lang="es-CO" sz="1100" b="1"/>
            <a:t>Acuerdos de pago</a:t>
          </a:r>
          <a:r>
            <a:rPr lang="es-CO" sz="1100"/>
            <a:t>" de un </a:t>
          </a:r>
          <a:r>
            <a:rPr lang="es-CO" sz="1100" b="1"/>
            <a:t>fondo de empleados</a:t>
          </a:r>
          <a:r>
            <a:rPr lang="es-CO" sz="1100"/>
            <a:t>; y teniendo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registrado en la tabla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tbl_ABONOS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/>
            <a:t>los pagos mensuales que realmente los empleados han realizado durante el primer semestre,</a:t>
          </a:r>
          <a:r>
            <a:rPr lang="es-CO" sz="1100" baseline="0"/>
            <a:t> </a:t>
          </a:r>
          <a:r>
            <a:rPr lang="es-CO" sz="1100"/>
            <a:t>c</a:t>
          </a:r>
          <a:r>
            <a:rPr lang="es-CO" sz="1100" baseline="0"/>
            <a:t>ree el informe de </a:t>
          </a:r>
          <a:r>
            <a:rPr lang="es-CO" sz="1100" b="1" baseline="0"/>
            <a:t>Tabla Dinámica </a:t>
          </a:r>
          <a:r>
            <a:rPr lang="es-CO" sz="1100" baseline="0"/>
            <a:t>de la </a:t>
          </a:r>
          <a:r>
            <a:rPr lang="es-CO" sz="1100" b="1" baseline="0"/>
            <a:t>imagen</a:t>
          </a:r>
          <a:r>
            <a:rPr lang="es-CO" sz="1100" baseline="0"/>
            <a:t>.</a:t>
          </a:r>
        </a:p>
        <a:p>
          <a:endParaRPr lang="es-CO" sz="1100" b="1"/>
        </a:p>
      </xdr:txBody>
    </xdr:sp>
    <xdr:clientData/>
  </xdr:twoCellAnchor>
  <xdr:twoCellAnchor editAs="oneCell">
    <xdr:from>
      <xdr:col>0</xdr:col>
      <xdr:colOff>38100</xdr:colOff>
      <xdr:row>11</xdr:row>
      <xdr:rowOff>129020</xdr:rowOff>
    </xdr:from>
    <xdr:to>
      <xdr:col>14</xdr:col>
      <xdr:colOff>333375</xdr:colOff>
      <xdr:row>31</xdr:row>
      <xdr:rowOff>86250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2F01116-FFB8-477E-81B6-B07F534B1B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2"/>
        <a:stretch/>
      </xdr:blipFill>
      <xdr:spPr>
        <a:xfrm>
          <a:off x="38100" y="2386445"/>
          <a:ext cx="8705850" cy="37672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467.386897337965" createdVersion="6" refreshedVersion="6" minRefreshableVersion="3" recordCount="90" xr:uid="{7B77FFB3-46A1-4ACE-8115-BD51949C33F6}">
  <cacheSource type="external" connectionId="2"/>
  <cacheFields count="6">
    <cacheField name="EMPLEADO" numFmtId="0">
      <sharedItems count="5">
        <s v="Empleado 1"/>
        <s v="Empleado 2"/>
        <s v="Empleado 3"/>
        <s v="Empleado 4"/>
        <s v="Empleado 5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Saldo Anterior" numFmtId="0">
      <sharedItems containsString="0" containsBlank="1" containsNumber="1" containsInteger="1" minValue="700000" maxValue="3000000"/>
    </cacheField>
    <cacheField name="ABONO" numFmtId="0">
      <sharedItems containsString="0" containsBlank="1" containsNumber="1" containsInteger="1" minValue="100000" maxValue="800000" count="8">
        <n v="280000"/>
        <n v="150000"/>
        <n v="160000"/>
        <n v="100000"/>
        <n v="115000"/>
        <n v="250000"/>
        <n v="800000"/>
        <m/>
      </sharedItems>
    </cacheField>
    <cacheField name="Nuevo Saldo" numFmtId="0">
      <sharedItems containsString="0" containsBlank="1" containsNumber="1" containsInteger="1" minValue="600000" maxValue="2720000"/>
    </cacheField>
    <cacheField name="VR ACORDADO" numFmtId="0">
      <sharedItems containsString="0" containsBlank="1" containsNumber="1" containsInteger="1" minValue="0" maxValue="480000" count="8">
        <m/>
        <n v="250000"/>
        <n v="180000"/>
        <n v="480000"/>
        <n v="320000"/>
        <n v="0"/>
        <n v="100000"/>
        <n v="13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">
  <r>
    <x v="0"/>
    <x v="0"/>
    <n v="3000000"/>
    <x v="0"/>
    <n v="2720000"/>
    <x v="0"/>
  </r>
  <r>
    <x v="1"/>
    <x v="0"/>
    <n v="2760000"/>
    <x v="1"/>
    <n v="2610000"/>
    <x v="0"/>
  </r>
  <r>
    <x v="2"/>
    <x v="0"/>
    <n v="1920000"/>
    <x v="2"/>
    <n v="1760000"/>
    <x v="0"/>
  </r>
  <r>
    <x v="3"/>
    <x v="0"/>
    <n v="1200000"/>
    <x v="3"/>
    <n v="1100000"/>
    <x v="0"/>
  </r>
  <r>
    <x v="4"/>
    <x v="0"/>
    <n v="1300000"/>
    <x v="4"/>
    <n v="1185000"/>
    <x v="0"/>
  </r>
  <r>
    <x v="0"/>
    <x v="1"/>
    <n v="2720000"/>
    <x v="5"/>
    <n v="2470000"/>
    <x v="0"/>
  </r>
  <r>
    <x v="1"/>
    <x v="1"/>
    <n v="2610000"/>
    <x v="1"/>
    <n v="2460000"/>
    <x v="0"/>
  </r>
  <r>
    <x v="2"/>
    <x v="1"/>
    <n v="1760000"/>
    <x v="2"/>
    <n v="1600000"/>
    <x v="0"/>
  </r>
  <r>
    <x v="3"/>
    <x v="1"/>
    <n v="1100000"/>
    <x v="3"/>
    <n v="1000000"/>
    <x v="0"/>
  </r>
  <r>
    <x v="4"/>
    <x v="1"/>
    <n v="1185000"/>
    <x v="4"/>
    <n v="1070000"/>
    <x v="0"/>
  </r>
  <r>
    <x v="0"/>
    <x v="2"/>
    <n v="2470000"/>
    <x v="0"/>
    <n v="2190000"/>
    <x v="0"/>
  </r>
  <r>
    <x v="1"/>
    <x v="2"/>
    <n v="2460000"/>
    <x v="1"/>
    <n v="2310000"/>
    <x v="0"/>
  </r>
  <r>
    <x v="2"/>
    <x v="2"/>
    <n v="1600000"/>
    <x v="2"/>
    <n v="1440000"/>
    <x v="0"/>
  </r>
  <r>
    <x v="3"/>
    <x v="2"/>
    <n v="1000000"/>
    <x v="3"/>
    <n v="900000"/>
    <x v="0"/>
  </r>
  <r>
    <x v="4"/>
    <x v="2"/>
    <n v="1070000"/>
    <x v="4"/>
    <n v="955000"/>
    <x v="0"/>
  </r>
  <r>
    <x v="0"/>
    <x v="3"/>
    <n v="2190000"/>
    <x v="5"/>
    <n v="1940000"/>
    <x v="0"/>
  </r>
  <r>
    <x v="1"/>
    <x v="3"/>
    <n v="2310000"/>
    <x v="1"/>
    <n v="2160000"/>
    <x v="0"/>
  </r>
  <r>
    <x v="2"/>
    <x v="3"/>
    <n v="1440000"/>
    <x v="2"/>
    <n v="1280000"/>
    <x v="0"/>
  </r>
  <r>
    <x v="3"/>
    <x v="3"/>
    <n v="900000"/>
    <x v="3"/>
    <n v="800000"/>
    <x v="0"/>
  </r>
  <r>
    <x v="4"/>
    <x v="3"/>
    <n v="955000"/>
    <x v="4"/>
    <n v="840000"/>
    <x v="0"/>
  </r>
  <r>
    <x v="0"/>
    <x v="4"/>
    <n v="1940000"/>
    <x v="0"/>
    <n v="1660000"/>
    <x v="0"/>
  </r>
  <r>
    <x v="1"/>
    <x v="4"/>
    <n v="2160000"/>
    <x v="1"/>
    <n v="2010000"/>
    <x v="0"/>
  </r>
  <r>
    <x v="2"/>
    <x v="4"/>
    <n v="1280000"/>
    <x v="2"/>
    <n v="1120000"/>
    <x v="0"/>
  </r>
  <r>
    <x v="3"/>
    <x v="4"/>
    <n v="800000"/>
    <x v="3"/>
    <n v="700000"/>
    <x v="0"/>
  </r>
  <r>
    <x v="4"/>
    <x v="4"/>
    <n v="840000"/>
    <x v="4"/>
    <n v="725000"/>
    <x v="0"/>
  </r>
  <r>
    <x v="0"/>
    <x v="5"/>
    <n v="1660000"/>
    <x v="5"/>
    <n v="1410000"/>
    <x v="0"/>
  </r>
  <r>
    <x v="1"/>
    <x v="5"/>
    <n v="2010000"/>
    <x v="6"/>
    <n v="1210000"/>
    <x v="0"/>
  </r>
  <r>
    <x v="2"/>
    <x v="5"/>
    <n v="1120000"/>
    <x v="2"/>
    <n v="960000"/>
    <x v="0"/>
  </r>
  <r>
    <x v="3"/>
    <x v="5"/>
    <n v="700000"/>
    <x v="3"/>
    <n v="600000"/>
    <x v="0"/>
  </r>
  <r>
    <x v="4"/>
    <x v="5"/>
    <n v="725000"/>
    <x v="4"/>
    <n v="610000"/>
    <x v="0"/>
  </r>
  <r>
    <x v="0"/>
    <x v="0"/>
    <m/>
    <x v="7"/>
    <m/>
    <x v="1"/>
  </r>
  <r>
    <x v="0"/>
    <x v="1"/>
    <m/>
    <x v="7"/>
    <m/>
    <x v="1"/>
  </r>
  <r>
    <x v="0"/>
    <x v="2"/>
    <m/>
    <x v="7"/>
    <m/>
    <x v="1"/>
  </r>
  <r>
    <x v="0"/>
    <x v="3"/>
    <m/>
    <x v="7"/>
    <m/>
    <x v="1"/>
  </r>
  <r>
    <x v="0"/>
    <x v="4"/>
    <m/>
    <x v="7"/>
    <m/>
    <x v="1"/>
  </r>
  <r>
    <x v="0"/>
    <x v="5"/>
    <m/>
    <x v="7"/>
    <m/>
    <x v="1"/>
  </r>
  <r>
    <x v="0"/>
    <x v="6"/>
    <m/>
    <x v="7"/>
    <m/>
    <x v="1"/>
  </r>
  <r>
    <x v="0"/>
    <x v="7"/>
    <m/>
    <x v="7"/>
    <m/>
    <x v="1"/>
  </r>
  <r>
    <x v="0"/>
    <x v="8"/>
    <m/>
    <x v="7"/>
    <m/>
    <x v="1"/>
  </r>
  <r>
    <x v="0"/>
    <x v="9"/>
    <m/>
    <x v="7"/>
    <m/>
    <x v="1"/>
  </r>
  <r>
    <x v="0"/>
    <x v="10"/>
    <m/>
    <x v="7"/>
    <m/>
    <x v="1"/>
  </r>
  <r>
    <x v="0"/>
    <x v="11"/>
    <m/>
    <x v="7"/>
    <m/>
    <x v="1"/>
  </r>
  <r>
    <x v="1"/>
    <x v="0"/>
    <m/>
    <x v="7"/>
    <m/>
    <x v="2"/>
  </r>
  <r>
    <x v="1"/>
    <x v="1"/>
    <m/>
    <x v="7"/>
    <m/>
    <x v="2"/>
  </r>
  <r>
    <x v="1"/>
    <x v="2"/>
    <m/>
    <x v="7"/>
    <m/>
    <x v="2"/>
  </r>
  <r>
    <x v="1"/>
    <x v="3"/>
    <m/>
    <x v="7"/>
    <m/>
    <x v="2"/>
  </r>
  <r>
    <x v="1"/>
    <x v="4"/>
    <m/>
    <x v="7"/>
    <m/>
    <x v="2"/>
  </r>
  <r>
    <x v="1"/>
    <x v="5"/>
    <m/>
    <x v="7"/>
    <m/>
    <x v="3"/>
  </r>
  <r>
    <x v="1"/>
    <x v="6"/>
    <m/>
    <x v="7"/>
    <m/>
    <x v="2"/>
  </r>
  <r>
    <x v="1"/>
    <x v="7"/>
    <m/>
    <x v="7"/>
    <m/>
    <x v="2"/>
  </r>
  <r>
    <x v="1"/>
    <x v="8"/>
    <m/>
    <x v="7"/>
    <m/>
    <x v="2"/>
  </r>
  <r>
    <x v="1"/>
    <x v="9"/>
    <m/>
    <x v="7"/>
    <m/>
    <x v="2"/>
  </r>
  <r>
    <x v="1"/>
    <x v="10"/>
    <m/>
    <x v="7"/>
    <m/>
    <x v="2"/>
  </r>
  <r>
    <x v="1"/>
    <x v="11"/>
    <m/>
    <x v="7"/>
    <m/>
    <x v="3"/>
  </r>
  <r>
    <x v="2"/>
    <x v="0"/>
    <m/>
    <x v="7"/>
    <m/>
    <x v="4"/>
  </r>
  <r>
    <x v="2"/>
    <x v="1"/>
    <m/>
    <x v="7"/>
    <m/>
    <x v="5"/>
  </r>
  <r>
    <x v="2"/>
    <x v="2"/>
    <m/>
    <x v="7"/>
    <m/>
    <x v="4"/>
  </r>
  <r>
    <x v="2"/>
    <x v="3"/>
    <m/>
    <x v="7"/>
    <m/>
    <x v="5"/>
  </r>
  <r>
    <x v="2"/>
    <x v="4"/>
    <m/>
    <x v="7"/>
    <m/>
    <x v="4"/>
  </r>
  <r>
    <x v="2"/>
    <x v="5"/>
    <m/>
    <x v="7"/>
    <m/>
    <x v="5"/>
  </r>
  <r>
    <x v="2"/>
    <x v="6"/>
    <m/>
    <x v="7"/>
    <m/>
    <x v="4"/>
  </r>
  <r>
    <x v="2"/>
    <x v="7"/>
    <m/>
    <x v="7"/>
    <m/>
    <x v="5"/>
  </r>
  <r>
    <x v="2"/>
    <x v="8"/>
    <m/>
    <x v="7"/>
    <m/>
    <x v="4"/>
  </r>
  <r>
    <x v="2"/>
    <x v="9"/>
    <m/>
    <x v="7"/>
    <m/>
    <x v="5"/>
  </r>
  <r>
    <x v="2"/>
    <x v="10"/>
    <m/>
    <x v="7"/>
    <m/>
    <x v="4"/>
  </r>
  <r>
    <x v="2"/>
    <x v="11"/>
    <m/>
    <x v="7"/>
    <m/>
    <x v="5"/>
  </r>
  <r>
    <x v="3"/>
    <x v="0"/>
    <m/>
    <x v="7"/>
    <m/>
    <x v="6"/>
  </r>
  <r>
    <x v="3"/>
    <x v="1"/>
    <m/>
    <x v="7"/>
    <m/>
    <x v="6"/>
  </r>
  <r>
    <x v="3"/>
    <x v="2"/>
    <m/>
    <x v="7"/>
    <m/>
    <x v="6"/>
  </r>
  <r>
    <x v="3"/>
    <x v="3"/>
    <m/>
    <x v="7"/>
    <m/>
    <x v="6"/>
  </r>
  <r>
    <x v="3"/>
    <x v="4"/>
    <m/>
    <x v="7"/>
    <m/>
    <x v="6"/>
  </r>
  <r>
    <x v="3"/>
    <x v="5"/>
    <m/>
    <x v="7"/>
    <m/>
    <x v="6"/>
  </r>
  <r>
    <x v="3"/>
    <x v="6"/>
    <m/>
    <x v="7"/>
    <m/>
    <x v="6"/>
  </r>
  <r>
    <x v="3"/>
    <x v="7"/>
    <m/>
    <x v="7"/>
    <m/>
    <x v="6"/>
  </r>
  <r>
    <x v="3"/>
    <x v="8"/>
    <m/>
    <x v="7"/>
    <m/>
    <x v="6"/>
  </r>
  <r>
    <x v="3"/>
    <x v="9"/>
    <m/>
    <x v="7"/>
    <m/>
    <x v="6"/>
  </r>
  <r>
    <x v="3"/>
    <x v="10"/>
    <m/>
    <x v="7"/>
    <m/>
    <x v="6"/>
  </r>
  <r>
    <x v="3"/>
    <x v="11"/>
    <m/>
    <x v="7"/>
    <m/>
    <x v="6"/>
  </r>
  <r>
    <x v="4"/>
    <x v="0"/>
    <m/>
    <x v="7"/>
    <m/>
    <x v="7"/>
  </r>
  <r>
    <x v="4"/>
    <x v="1"/>
    <m/>
    <x v="7"/>
    <m/>
    <x v="7"/>
  </r>
  <r>
    <x v="4"/>
    <x v="2"/>
    <m/>
    <x v="7"/>
    <m/>
    <x v="7"/>
  </r>
  <r>
    <x v="4"/>
    <x v="3"/>
    <m/>
    <x v="7"/>
    <m/>
    <x v="7"/>
  </r>
  <r>
    <x v="4"/>
    <x v="4"/>
    <m/>
    <x v="7"/>
    <m/>
    <x v="7"/>
  </r>
  <r>
    <x v="4"/>
    <x v="5"/>
    <m/>
    <x v="7"/>
    <m/>
    <x v="5"/>
  </r>
  <r>
    <x v="4"/>
    <x v="6"/>
    <m/>
    <x v="7"/>
    <m/>
    <x v="7"/>
  </r>
  <r>
    <x v="4"/>
    <x v="7"/>
    <m/>
    <x v="7"/>
    <m/>
    <x v="7"/>
  </r>
  <r>
    <x v="4"/>
    <x v="8"/>
    <m/>
    <x v="7"/>
    <m/>
    <x v="7"/>
  </r>
  <r>
    <x v="4"/>
    <x v="9"/>
    <m/>
    <x v="7"/>
    <m/>
    <x v="7"/>
  </r>
  <r>
    <x v="4"/>
    <x v="10"/>
    <m/>
    <x v="7"/>
    <m/>
    <x v="7"/>
  </r>
  <r>
    <x v="4"/>
    <x v="11"/>
    <m/>
    <x v="7"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56CC2A-850F-448E-B5B8-9BDEDDC52BC3}" name="TablaDinámica1" cacheId="3" dataOnRows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 fieldListSortAscending="1">
  <location ref="A3:M18" firstHeaderRow="0" firstDataRow="1" firstDataCol="1"/>
  <pivotFields count="6">
    <pivotField axis="axisRow" showAll="0">
      <items count="6">
        <item x="0"/>
        <item x="1"/>
        <item x="2"/>
        <item x="3"/>
        <item x="4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showAll="0"/>
    <pivotField dataField="1" showAll="0"/>
  </pivotFields>
  <rowFields count="2">
    <field x="0"/>
    <field x="-2"/>
  </rowFields>
  <rowItems count="15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2">
    <dataField name="Suma de VR ACORDADO" fld="5" baseField="0" baseItem="0" numFmtId="167"/>
    <dataField name="Suma de ABONO" fld="3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465272-C73F-4E30-B326-FA7DF2C6C4A7}" name="tbl_ACUERDOS_DE_PAGO" displayName="tbl_ACUERDOS_DE_PAGO" ref="A1:M6" totalsRowShown="0">
  <autoFilter ref="A1:M6" xr:uid="{D7652563-077F-472A-A2FD-F98AE9AD8976}"/>
  <tableColumns count="13">
    <tableColumn id="1" xr3:uid="{393C3E31-83D3-46F1-830F-EDA888DA8E02}" name="EMPLEADO"/>
    <tableColumn id="2" xr3:uid="{EF99D4B1-64A2-43C9-9A8E-38C8A4B1F85E}" name="Enero" dataDxfId="20"/>
    <tableColumn id="3" xr3:uid="{38245AB2-08C2-40FB-B926-69AC3AE13768}" name="Febrero" dataDxfId="19"/>
    <tableColumn id="4" xr3:uid="{8DD7B754-6DCD-43D6-B827-6B6EF21C45AD}" name="Marzo" dataDxfId="18"/>
    <tableColumn id="5" xr3:uid="{930BCCF3-BF91-465E-953E-8F56514AC7DA}" name="Abril" dataDxfId="17"/>
    <tableColumn id="6" xr3:uid="{02864FBA-D45F-4D2E-8803-F7FEACF62842}" name="Mayo" dataDxfId="16"/>
    <tableColumn id="7" xr3:uid="{E35DE95A-F779-4662-A770-E7C9931C069C}" name="Junio" dataDxfId="15"/>
    <tableColumn id="8" xr3:uid="{4AED7929-4226-4D96-BF49-85A9F396D8BE}" name="Julio" dataDxfId="14"/>
    <tableColumn id="9" xr3:uid="{D14B0CEA-7797-48D9-B0D6-8468E5B2E9F9}" name="Agosto" dataDxfId="13"/>
    <tableColumn id="10" xr3:uid="{A459ADDA-B977-4A28-B100-B2AD782335E8}" name="Septiembre" dataDxfId="12"/>
    <tableColumn id="11" xr3:uid="{B16D979C-D0CB-497A-9B2F-54D22BC8DF4A}" name="Octubre" dataDxfId="11"/>
    <tableColumn id="12" xr3:uid="{B8374A83-4F96-4F9A-B8FF-4F8F949787D6}" name="Noviembre" dataDxfId="10"/>
    <tableColumn id="13" xr3:uid="{89F414D7-E5CE-457F-B787-D3A8F3FF3E3A}" name="Diciembre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8A6BAC-07E6-4743-B9BF-A9611C22EAB4}" name="tbl_ABONOS" displayName="tbl_ABONOS" ref="A1:E31" totalsRowShown="0">
  <autoFilter ref="A1:E31" xr:uid="{3E83D86C-63D0-4AC6-938F-B49988CDFC68}"/>
  <tableColumns count="5">
    <tableColumn id="1" xr3:uid="{EEB1F590-63D8-4AD6-880D-50B25FEDEEEC}" name="EMPLEADO"/>
    <tableColumn id="2" xr3:uid="{8DC664F4-CA04-431C-885D-E44F71C2BC19}" name="MES"/>
    <tableColumn id="3" xr3:uid="{CE54825D-9260-4211-AD29-F7077F38FB9F}" name="Saldo Anterior" dataDxfId="8"/>
    <tableColumn id="4" xr3:uid="{9969FA7C-756C-4441-BFAA-CB0879F11313}" name="ABONO" dataDxfId="7"/>
    <tableColumn id="5" xr3:uid="{F505A640-B37F-4399-9690-851F43631529}" name="Nuevo Saldo" dataDxfId="6">
      <calculatedColumnFormula>+C2-D2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DB99-890A-4D2B-ABA0-24A98AEF9F5C}">
  <sheetPr codeName="Hoja7"/>
  <dimension ref="A1:O39"/>
  <sheetViews>
    <sheetView zoomScaleNormal="100" workbookViewId="0">
      <selection activeCell="A4" sqref="A4:B4"/>
    </sheetView>
  </sheetViews>
  <sheetFormatPr baseColWidth="10" defaultColWidth="0" defaultRowHeight="15" zeroHeight="1" x14ac:dyDescent="0.25"/>
  <cols>
    <col min="1" max="1" width="15.28515625" customWidth="1"/>
    <col min="2" max="2" width="20.140625" bestFit="1" customWidth="1"/>
    <col min="3" max="3" width="6.1406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customWidth="1"/>
    <col min="12" max="12" width="8.140625" bestFit="1" customWidth="1"/>
    <col min="13" max="13" width="11" bestFit="1" customWidth="1"/>
    <col min="14" max="14" width="10.140625" bestFit="1" customWidth="1"/>
    <col min="15" max="15" width="5.28515625" style="1" customWidth="1"/>
    <col min="16" max="16384" width="11.42578125" hidden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4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3">
      <c r="A4" s="3" t="s">
        <v>0</v>
      </c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2"/>
      <c r="B5" s="2"/>
      <c r="C5" s="1"/>
      <c r="D5" s="1"/>
      <c r="E5" s="1"/>
      <c r="F5" s="1"/>
    </row>
    <row r="6" spans="1:14" x14ac:dyDescent="0.25">
      <c r="A6" s="1"/>
      <c r="B6" s="1"/>
      <c r="C6" s="1"/>
      <c r="D6" s="1"/>
      <c r="E6" s="1"/>
      <c r="F6" s="1"/>
    </row>
    <row r="7" spans="1:14" x14ac:dyDescent="0.25">
      <c r="A7" s="1"/>
      <c r="B7" s="1"/>
      <c r="C7" s="1"/>
      <c r="D7" s="1"/>
      <c r="E7" s="1"/>
      <c r="F7" s="1"/>
    </row>
    <row r="8" spans="1:14" x14ac:dyDescent="0.25">
      <c r="A8" s="4" t="s">
        <v>1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4"/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4"/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4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idden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2">
    <mergeCell ref="A4:B4"/>
    <mergeCell ref="A8:B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CDCF2-F8D7-4985-9B41-022D6514A500}">
  <dimension ref="A1:M6"/>
  <sheetViews>
    <sheetView workbookViewId="0"/>
  </sheetViews>
  <sheetFormatPr baseColWidth="10" defaultRowHeight="15" x14ac:dyDescent="0.25"/>
  <cols>
    <col min="1" max="1" width="14.42578125" customWidth="1"/>
    <col min="2" max="9" width="13" bestFit="1" customWidth="1"/>
    <col min="10" max="10" width="13.5703125" customWidth="1"/>
    <col min="11" max="11" width="13" bestFit="1" customWidth="1"/>
    <col min="12" max="12" width="13.140625" customWidth="1"/>
    <col min="13" max="13" width="13" bestFit="1" customWidth="1"/>
  </cols>
  <sheetData>
    <row r="1" spans="1:13" x14ac:dyDescent="0.25">
      <c r="A1" t="s">
        <v>19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</row>
    <row r="2" spans="1:13" x14ac:dyDescent="0.25">
      <c r="A2" t="s">
        <v>2</v>
      </c>
      <c r="B2" s="5">
        <v>250000</v>
      </c>
      <c r="C2" s="5">
        <v>250000</v>
      </c>
      <c r="D2" s="5">
        <v>250000</v>
      </c>
      <c r="E2" s="5">
        <v>250000</v>
      </c>
      <c r="F2" s="5">
        <v>250000</v>
      </c>
      <c r="G2" s="5">
        <v>250000</v>
      </c>
      <c r="H2" s="5">
        <v>250000</v>
      </c>
      <c r="I2" s="5">
        <v>250000</v>
      </c>
      <c r="J2" s="5">
        <v>250000</v>
      </c>
      <c r="K2" s="5">
        <v>250000</v>
      </c>
      <c r="L2" s="5">
        <v>250000</v>
      </c>
      <c r="M2" s="5">
        <v>250000</v>
      </c>
    </row>
    <row r="3" spans="1:13" x14ac:dyDescent="0.25">
      <c r="A3" t="s">
        <v>3</v>
      </c>
      <c r="B3" s="5">
        <v>180000</v>
      </c>
      <c r="C3" s="5">
        <v>180000</v>
      </c>
      <c r="D3" s="5">
        <v>180000</v>
      </c>
      <c r="E3" s="5">
        <v>180000</v>
      </c>
      <c r="F3" s="5">
        <v>180000</v>
      </c>
      <c r="G3" s="5">
        <v>480000</v>
      </c>
      <c r="H3" s="5">
        <v>180000</v>
      </c>
      <c r="I3" s="5">
        <v>180000</v>
      </c>
      <c r="J3" s="5">
        <v>180000</v>
      </c>
      <c r="K3" s="5">
        <v>180000</v>
      </c>
      <c r="L3" s="5">
        <v>180000</v>
      </c>
      <c r="M3" s="5">
        <v>480000</v>
      </c>
    </row>
    <row r="4" spans="1:13" x14ac:dyDescent="0.25">
      <c r="A4" t="s">
        <v>4</v>
      </c>
      <c r="B4" s="5">
        <v>320000</v>
      </c>
      <c r="C4" s="5">
        <v>0</v>
      </c>
      <c r="D4" s="5">
        <v>320000</v>
      </c>
      <c r="E4" s="5">
        <v>0</v>
      </c>
      <c r="F4" s="5">
        <v>320000</v>
      </c>
      <c r="G4" s="5">
        <v>0</v>
      </c>
      <c r="H4" s="5">
        <v>320000</v>
      </c>
      <c r="I4" s="5">
        <v>0</v>
      </c>
      <c r="J4" s="5">
        <v>320000</v>
      </c>
      <c r="K4" s="5">
        <v>0</v>
      </c>
      <c r="L4" s="5">
        <v>320000</v>
      </c>
      <c r="M4" s="5">
        <v>0</v>
      </c>
    </row>
    <row r="5" spans="1:13" x14ac:dyDescent="0.25">
      <c r="A5" t="s">
        <v>5</v>
      </c>
      <c r="B5" s="5">
        <v>100000</v>
      </c>
      <c r="C5" s="5">
        <v>100000</v>
      </c>
      <c r="D5" s="5">
        <v>100000</v>
      </c>
      <c r="E5" s="5">
        <v>100000</v>
      </c>
      <c r="F5" s="5">
        <v>100000</v>
      </c>
      <c r="G5" s="5">
        <v>100000</v>
      </c>
      <c r="H5" s="5">
        <v>100000</v>
      </c>
      <c r="I5" s="5">
        <v>100000</v>
      </c>
      <c r="J5" s="5">
        <v>100000</v>
      </c>
      <c r="K5" s="5">
        <v>100000</v>
      </c>
      <c r="L5" s="5">
        <v>100000</v>
      </c>
      <c r="M5" s="5">
        <v>100000</v>
      </c>
    </row>
    <row r="6" spans="1:13" x14ac:dyDescent="0.25">
      <c r="A6" t="s">
        <v>6</v>
      </c>
      <c r="B6" s="5">
        <v>130000</v>
      </c>
      <c r="C6" s="5">
        <v>130000</v>
      </c>
      <c r="D6" s="5">
        <v>130000</v>
      </c>
      <c r="E6" s="5">
        <v>130000</v>
      </c>
      <c r="F6" s="5">
        <v>130000</v>
      </c>
      <c r="G6" s="5">
        <v>0</v>
      </c>
      <c r="H6" s="5">
        <v>130000</v>
      </c>
      <c r="I6" s="5">
        <v>130000</v>
      </c>
      <c r="J6" s="5">
        <v>130000</v>
      </c>
      <c r="K6" s="5">
        <v>130000</v>
      </c>
      <c r="L6" s="5">
        <v>130000</v>
      </c>
      <c r="M6" s="5">
        <v>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93FB3-85D0-42DD-9A50-6E8286480C16}">
  <dimension ref="A1:H31"/>
  <sheetViews>
    <sheetView workbookViewId="0"/>
  </sheetViews>
  <sheetFormatPr baseColWidth="10" defaultRowHeight="15" x14ac:dyDescent="0.25"/>
  <cols>
    <col min="1" max="1" width="13" customWidth="1"/>
    <col min="3" max="3" width="15.85546875" customWidth="1"/>
    <col min="5" max="5" width="14.28515625" customWidth="1"/>
  </cols>
  <sheetData>
    <row r="1" spans="1:8" x14ac:dyDescent="0.25">
      <c r="A1" t="s">
        <v>19</v>
      </c>
      <c r="B1" t="s">
        <v>20</v>
      </c>
      <c r="C1" t="s">
        <v>22</v>
      </c>
      <c r="D1" t="s">
        <v>21</v>
      </c>
      <c r="E1" t="s">
        <v>23</v>
      </c>
    </row>
    <row r="2" spans="1:8" x14ac:dyDescent="0.25">
      <c r="A2" t="s">
        <v>2</v>
      </c>
      <c r="B2" t="s">
        <v>7</v>
      </c>
      <c r="C2" s="5">
        <v>3000000</v>
      </c>
      <c r="D2" s="5">
        <v>280000</v>
      </c>
      <c r="E2" s="5">
        <f>+C2-D2</f>
        <v>2720000</v>
      </c>
    </row>
    <row r="3" spans="1:8" x14ac:dyDescent="0.25">
      <c r="A3" t="s">
        <v>3</v>
      </c>
      <c r="B3" t="s">
        <v>7</v>
      </c>
      <c r="C3" s="5">
        <v>2760000</v>
      </c>
      <c r="D3" s="5">
        <v>150000</v>
      </c>
      <c r="E3" s="5">
        <f t="shared" ref="E3:E31" si="0">+C3-D3</f>
        <v>2610000</v>
      </c>
    </row>
    <row r="4" spans="1:8" x14ac:dyDescent="0.25">
      <c r="A4" t="s">
        <v>4</v>
      </c>
      <c r="B4" t="s">
        <v>7</v>
      </c>
      <c r="C4" s="5">
        <v>1920000</v>
      </c>
      <c r="D4" s="5">
        <v>160000</v>
      </c>
      <c r="E4" s="5">
        <f t="shared" si="0"/>
        <v>1760000</v>
      </c>
    </row>
    <row r="5" spans="1:8" x14ac:dyDescent="0.25">
      <c r="A5" t="s">
        <v>5</v>
      </c>
      <c r="B5" t="s">
        <v>7</v>
      </c>
      <c r="C5" s="5">
        <v>1200000</v>
      </c>
      <c r="D5" s="5">
        <v>100000</v>
      </c>
      <c r="E5" s="5">
        <f t="shared" si="0"/>
        <v>1100000</v>
      </c>
    </row>
    <row r="6" spans="1:8" x14ac:dyDescent="0.25">
      <c r="A6" t="s">
        <v>6</v>
      </c>
      <c r="B6" t="s">
        <v>7</v>
      </c>
      <c r="C6" s="5">
        <v>1300000</v>
      </c>
      <c r="D6" s="5">
        <v>115000</v>
      </c>
      <c r="E6" s="5">
        <f t="shared" si="0"/>
        <v>1185000</v>
      </c>
    </row>
    <row r="7" spans="1:8" x14ac:dyDescent="0.25">
      <c r="A7" t="s">
        <v>2</v>
      </c>
      <c r="B7" t="s">
        <v>8</v>
      </c>
      <c r="C7" s="5">
        <v>2720000</v>
      </c>
      <c r="D7" s="5">
        <v>250000</v>
      </c>
      <c r="E7" s="5">
        <f t="shared" si="0"/>
        <v>2470000</v>
      </c>
      <c r="G7" s="5"/>
      <c r="H7" s="5"/>
    </row>
    <row r="8" spans="1:8" x14ac:dyDescent="0.25">
      <c r="A8" t="s">
        <v>3</v>
      </c>
      <c r="B8" t="s">
        <v>8</v>
      </c>
      <c r="C8" s="5">
        <v>2610000</v>
      </c>
      <c r="D8" s="5">
        <v>150000</v>
      </c>
      <c r="E8" s="5">
        <f t="shared" si="0"/>
        <v>2460000</v>
      </c>
      <c r="G8" s="5"/>
      <c r="H8" s="5"/>
    </row>
    <row r="9" spans="1:8" x14ac:dyDescent="0.25">
      <c r="A9" t="s">
        <v>4</v>
      </c>
      <c r="B9" t="s">
        <v>8</v>
      </c>
      <c r="C9" s="5">
        <v>1760000</v>
      </c>
      <c r="D9" s="5">
        <v>160000</v>
      </c>
      <c r="E9" s="5">
        <f t="shared" si="0"/>
        <v>1600000</v>
      </c>
      <c r="G9" s="5"/>
      <c r="H9" s="5"/>
    </row>
    <row r="10" spans="1:8" x14ac:dyDescent="0.25">
      <c r="A10" t="s">
        <v>5</v>
      </c>
      <c r="B10" t="s">
        <v>8</v>
      </c>
      <c r="C10" s="5">
        <v>1100000</v>
      </c>
      <c r="D10" s="5">
        <v>100000</v>
      </c>
      <c r="E10" s="5">
        <f t="shared" si="0"/>
        <v>1000000</v>
      </c>
      <c r="G10" s="5"/>
      <c r="H10" s="5"/>
    </row>
    <row r="11" spans="1:8" x14ac:dyDescent="0.25">
      <c r="A11" t="s">
        <v>6</v>
      </c>
      <c r="B11" t="s">
        <v>8</v>
      </c>
      <c r="C11" s="5">
        <v>1185000</v>
      </c>
      <c r="D11" s="5">
        <v>115000</v>
      </c>
      <c r="E11" s="5">
        <f t="shared" si="0"/>
        <v>1070000</v>
      </c>
      <c r="G11" s="5"/>
      <c r="H11" s="5"/>
    </row>
    <row r="12" spans="1:8" x14ac:dyDescent="0.25">
      <c r="A12" t="s">
        <v>2</v>
      </c>
      <c r="B12" t="s">
        <v>9</v>
      </c>
      <c r="C12" s="5">
        <v>2470000</v>
      </c>
      <c r="D12" s="5">
        <v>280000</v>
      </c>
      <c r="E12" s="5">
        <f t="shared" si="0"/>
        <v>2190000</v>
      </c>
      <c r="G12" s="5"/>
      <c r="H12" s="5"/>
    </row>
    <row r="13" spans="1:8" x14ac:dyDescent="0.25">
      <c r="A13" t="s">
        <v>3</v>
      </c>
      <c r="B13" t="s">
        <v>9</v>
      </c>
      <c r="C13" s="5">
        <v>2460000</v>
      </c>
      <c r="D13" s="5">
        <v>150000</v>
      </c>
      <c r="E13" s="5">
        <f t="shared" si="0"/>
        <v>2310000</v>
      </c>
      <c r="G13" s="5"/>
      <c r="H13" s="5"/>
    </row>
    <row r="14" spans="1:8" x14ac:dyDescent="0.25">
      <c r="A14" t="s">
        <v>4</v>
      </c>
      <c r="B14" t="s">
        <v>9</v>
      </c>
      <c r="C14" s="5">
        <v>1600000</v>
      </c>
      <c r="D14" s="5">
        <v>160000</v>
      </c>
      <c r="E14" s="5">
        <f t="shared" si="0"/>
        <v>1440000</v>
      </c>
      <c r="G14" s="5"/>
      <c r="H14" s="5"/>
    </row>
    <row r="15" spans="1:8" x14ac:dyDescent="0.25">
      <c r="A15" t="s">
        <v>5</v>
      </c>
      <c r="B15" t="s">
        <v>9</v>
      </c>
      <c r="C15" s="5">
        <v>1000000</v>
      </c>
      <c r="D15" s="5">
        <v>100000</v>
      </c>
      <c r="E15" s="5">
        <f t="shared" si="0"/>
        <v>900000</v>
      </c>
      <c r="G15" s="5"/>
      <c r="H15" s="5"/>
    </row>
    <row r="16" spans="1:8" x14ac:dyDescent="0.25">
      <c r="A16" t="s">
        <v>6</v>
      </c>
      <c r="B16" t="s">
        <v>9</v>
      </c>
      <c r="C16" s="5">
        <v>1070000</v>
      </c>
      <c r="D16" s="5">
        <v>115000</v>
      </c>
      <c r="E16" s="5">
        <f t="shared" si="0"/>
        <v>955000</v>
      </c>
      <c r="G16" s="5"/>
      <c r="H16" s="5"/>
    </row>
    <row r="17" spans="1:8" x14ac:dyDescent="0.25">
      <c r="A17" t="s">
        <v>2</v>
      </c>
      <c r="B17" t="s">
        <v>10</v>
      </c>
      <c r="C17" s="5">
        <v>2190000</v>
      </c>
      <c r="D17" s="5">
        <v>250000</v>
      </c>
      <c r="E17" s="5">
        <f t="shared" si="0"/>
        <v>1940000</v>
      </c>
      <c r="G17" s="5"/>
      <c r="H17" s="5"/>
    </row>
    <row r="18" spans="1:8" x14ac:dyDescent="0.25">
      <c r="A18" t="s">
        <v>3</v>
      </c>
      <c r="B18" t="s">
        <v>10</v>
      </c>
      <c r="C18" s="5">
        <v>2310000</v>
      </c>
      <c r="D18" s="5">
        <v>150000</v>
      </c>
      <c r="E18" s="5">
        <f t="shared" si="0"/>
        <v>2160000</v>
      </c>
      <c r="G18" s="5"/>
      <c r="H18" s="5"/>
    </row>
    <row r="19" spans="1:8" x14ac:dyDescent="0.25">
      <c r="A19" t="s">
        <v>4</v>
      </c>
      <c r="B19" t="s">
        <v>10</v>
      </c>
      <c r="C19" s="5">
        <v>1440000</v>
      </c>
      <c r="D19" s="5">
        <v>160000</v>
      </c>
      <c r="E19" s="5">
        <f t="shared" si="0"/>
        <v>1280000</v>
      </c>
      <c r="G19" s="5"/>
      <c r="H19" s="5"/>
    </row>
    <row r="20" spans="1:8" x14ac:dyDescent="0.25">
      <c r="A20" t="s">
        <v>5</v>
      </c>
      <c r="B20" t="s">
        <v>10</v>
      </c>
      <c r="C20" s="5">
        <v>900000</v>
      </c>
      <c r="D20" s="5">
        <v>100000</v>
      </c>
      <c r="E20" s="5">
        <f t="shared" si="0"/>
        <v>800000</v>
      </c>
      <c r="G20" s="5"/>
      <c r="H20" s="5"/>
    </row>
    <row r="21" spans="1:8" x14ac:dyDescent="0.25">
      <c r="A21" t="s">
        <v>6</v>
      </c>
      <c r="B21" t="s">
        <v>10</v>
      </c>
      <c r="C21" s="5">
        <v>955000</v>
      </c>
      <c r="D21" s="5">
        <v>115000</v>
      </c>
      <c r="E21" s="5">
        <f t="shared" si="0"/>
        <v>840000</v>
      </c>
      <c r="G21" s="5"/>
      <c r="H21" s="5"/>
    </row>
    <row r="22" spans="1:8" x14ac:dyDescent="0.25">
      <c r="A22" t="s">
        <v>2</v>
      </c>
      <c r="B22" t="s">
        <v>11</v>
      </c>
      <c r="C22" s="5">
        <v>1940000</v>
      </c>
      <c r="D22" s="5">
        <v>280000</v>
      </c>
      <c r="E22" s="5">
        <f t="shared" si="0"/>
        <v>1660000</v>
      </c>
      <c r="G22" s="5"/>
      <c r="H22" s="5"/>
    </row>
    <row r="23" spans="1:8" x14ac:dyDescent="0.25">
      <c r="A23" t="s">
        <v>3</v>
      </c>
      <c r="B23" t="s">
        <v>11</v>
      </c>
      <c r="C23" s="5">
        <v>2160000</v>
      </c>
      <c r="D23" s="5">
        <v>150000</v>
      </c>
      <c r="E23" s="5">
        <f t="shared" si="0"/>
        <v>2010000</v>
      </c>
      <c r="G23" s="5"/>
      <c r="H23" s="5"/>
    </row>
    <row r="24" spans="1:8" x14ac:dyDescent="0.25">
      <c r="A24" t="s">
        <v>4</v>
      </c>
      <c r="B24" t="s">
        <v>11</v>
      </c>
      <c r="C24" s="5">
        <v>1280000</v>
      </c>
      <c r="D24" s="5">
        <v>160000</v>
      </c>
      <c r="E24" s="5">
        <f t="shared" si="0"/>
        <v>1120000</v>
      </c>
      <c r="G24" s="5"/>
      <c r="H24" s="5"/>
    </row>
    <row r="25" spans="1:8" x14ac:dyDescent="0.25">
      <c r="A25" t="s">
        <v>5</v>
      </c>
      <c r="B25" t="s">
        <v>11</v>
      </c>
      <c r="C25" s="5">
        <v>800000</v>
      </c>
      <c r="D25" s="5">
        <v>100000</v>
      </c>
      <c r="E25" s="5">
        <f t="shared" si="0"/>
        <v>700000</v>
      </c>
      <c r="G25" s="5"/>
      <c r="H25" s="5"/>
    </row>
    <row r="26" spans="1:8" x14ac:dyDescent="0.25">
      <c r="A26" t="s">
        <v>6</v>
      </c>
      <c r="B26" t="s">
        <v>11</v>
      </c>
      <c r="C26" s="5">
        <v>840000</v>
      </c>
      <c r="D26" s="5">
        <v>115000</v>
      </c>
      <c r="E26" s="5">
        <f t="shared" si="0"/>
        <v>725000</v>
      </c>
      <c r="G26" s="5"/>
      <c r="H26" s="5"/>
    </row>
    <row r="27" spans="1:8" x14ac:dyDescent="0.25">
      <c r="A27" t="s">
        <v>2</v>
      </c>
      <c r="B27" t="s">
        <v>12</v>
      </c>
      <c r="C27" s="5">
        <v>1660000</v>
      </c>
      <c r="D27" s="5">
        <v>250000</v>
      </c>
      <c r="E27" s="5">
        <f t="shared" si="0"/>
        <v>1410000</v>
      </c>
      <c r="G27" s="5"/>
      <c r="H27" s="5"/>
    </row>
    <row r="28" spans="1:8" x14ac:dyDescent="0.25">
      <c r="A28" t="s">
        <v>3</v>
      </c>
      <c r="B28" t="s">
        <v>12</v>
      </c>
      <c r="C28" s="5">
        <v>2010000</v>
      </c>
      <c r="D28" s="5">
        <v>800000</v>
      </c>
      <c r="E28" s="5">
        <f t="shared" si="0"/>
        <v>1210000</v>
      </c>
      <c r="G28" s="5"/>
      <c r="H28" s="5"/>
    </row>
    <row r="29" spans="1:8" x14ac:dyDescent="0.25">
      <c r="A29" t="s">
        <v>4</v>
      </c>
      <c r="B29" t="s">
        <v>12</v>
      </c>
      <c r="C29" s="5">
        <v>1120000</v>
      </c>
      <c r="D29" s="5">
        <v>160000</v>
      </c>
      <c r="E29" s="5">
        <f t="shared" si="0"/>
        <v>960000</v>
      </c>
      <c r="G29" s="5"/>
      <c r="H29" s="5"/>
    </row>
    <row r="30" spans="1:8" x14ac:dyDescent="0.25">
      <c r="A30" t="s">
        <v>5</v>
      </c>
      <c r="B30" t="s">
        <v>12</v>
      </c>
      <c r="C30" s="5">
        <v>700000</v>
      </c>
      <c r="D30" s="5">
        <v>100000</v>
      </c>
      <c r="E30" s="5">
        <f t="shared" si="0"/>
        <v>600000</v>
      </c>
      <c r="G30" s="5"/>
      <c r="H30" s="5"/>
    </row>
    <row r="31" spans="1:8" x14ac:dyDescent="0.25">
      <c r="A31" t="s">
        <v>6</v>
      </c>
      <c r="B31" t="s">
        <v>12</v>
      </c>
      <c r="C31" s="5">
        <v>725000</v>
      </c>
      <c r="D31" s="5">
        <v>115000</v>
      </c>
      <c r="E31" s="5">
        <f t="shared" si="0"/>
        <v>610000</v>
      </c>
      <c r="G31" s="5"/>
      <c r="H31" s="5"/>
    </row>
  </sheetData>
  <conditionalFormatting sqref="A12:A16">
    <cfRule type="duplicateValues" dxfId="5" priority="6"/>
  </conditionalFormatting>
  <conditionalFormatting sqref="A17:A21">
    <cfRule type="duplicateValues" dxfId="4" priority="5"/>
  </conditionalFormatting>
  <conditionalFormatting sqref="A22:A26">
    <cfRule type="duplicateValues" dxfId="3" priority="4"/>
  </conditionalFormatting>
  <conditionalFormatting sqref="A27:A31">
    <cfRule type="duplicateValues" dxfId="2" priority="3"/>
  </conditionalFormatting>
  <conditionalFormatting sqref="A32:A36">
    <cfRule type="duplicateValues" dxfId="1" priority="2"/>
  </conditionalFormatting>
  <conditionalFormatting sqref="A37:A4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5BD16-05CA-4D35-A9CF-4B40EE15273C}">
  <dimension ref="A3:M18"/>
  <sheetViews>
    <sheetView tabSelected="1" workbookViewId="0">
      <selection activeCell="A3" sqref="A3"/>
    </sheetView>
  </sheetViews>
  <sheetFormatPr baseColWidth="10" defaultRowHeight="15" x14ac:dyDescent="0.25"/>
  <cols>
    <col min="1" max="1" width="26.140625" bestFit="1" customWidth="1"/>
    <col min="2" max="2" width="9" bestFit="1" customWidth="1"/>
    <col min="3" max="3" width="10.28515625" bestFit="1" customWidth="1"/>
    <col min="4" max="9" width="9" bestFit="1" customWidth="1"/>
    <col min="10" max="10" width="11.42578125" bestFit="1" customWidth="1"/>
    <col min="11" max="11" width="9" bestFit="1" customWidth="1"/>
    <col min="12" max="12" width="11" bestFit="1" customWidth="1"/>
    <col min="13" max="13" width="10.140625" bestFit="1" customWidth="1"/>
    <col min="14" max="14" width="12.5703125" bestFit="1" customWidth="1"/>
    <col min="15" max="15" width="15.7109375" bestFit="1" customWidth="1"/>
    <col min="16" max="16" width="22.42578125" bestFit="1" customWidth="1"/>
    <col min="17" max="17" width="15.7109375" bestFit="1" customWidth="1"/>
    <col min="18" max="18" width="22.42578125" bestFit="1" customWidth="1"/>
    <col min="19" max="19" width="15.7109375" bestFit="1" customWidth="1"/>
    <col min="20" max="20" width="22.42578125" bestFit="1" customWidth="1"/>
    <col min="21" max="21" width="15.7109375" bestFit="1" customWidth="1"/>
    <col min="22" max="22" width="22.42578125" bestFit="1" customWidth="1"/>
    <col min="23" max="23" width="15.7109375" bestFit="1" customWidth="1"/>
    <col min="24" max="24" width="22.42578125" bestFit="1" customWidth="1"/>
    <col min="25" max="25" width="15.7109375" bestFit="1" customWidth="1"/>
    <col min="26" max="26" width="27.42578125" bestFit="1" customWidth="1"/>
    <col min="27" max="27" width="20.7109375" bestFit="1" customWidth="1"/>
  </cols>
  <sheetData>
    <row r="3" spans="1:13" x14ac:dyDescent="0.25"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17</v>
      </c>
      <c r="M3" t="s">
        <v>18</v>
      </c>
    </row>
    <row r="4" spans="1:13" x14ac:dyDescent="0.25">
      <c r="A4" s="6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25">
      <c r="A5" s="7" t="s">
        <v>24</v>
      </c>
      <c r="B5" s="8">
        <v>250000</v>
      </c>
      <c r="C5" s="8">
        <v>250000</v>
      </c>
      <c r="D5" s="8">
        <v>250000</v>
      </c>
      <c r="E5" s="8">
        <v>250000</v>
      </c>
      <c r="F5" s="8">
        <v>250000</v>
      </c>
      <c r="G5" s="8">
        <v>250000</v>
      </c>
      <c r="H5" s="8">
        <v>250000</v>
      </c>
      <c r="I5" s="8">
        <v>250000</v>
      </c>
      <c r="J5" s="8">
        <v>250000</v>
      </c>
      <c r="K5" s="8">
        <v>250000</v>
      </c>
      <c r="L5" s="8">
        <v>250000</v>
      </c>
      <c r="M5" s="8">
        <v>250000</v>
      </c>
    </row>
    <row r="6" spans="1:13" x14ac:dyDescent="0.25">
      <c r="A6" s="7" t="s">
        <v>25</v>
      </c>
      <c r="B6" s="8">
        <v>280000</v>
      </c>
      <c r="C6" s="8">
        <v>250000</v>
      </c>
      <c r="D6" s="8">
        <v>280000</v>
      </c>
      <c r="E6" s="8">
        <v>250000</v>
      </c>
      <c r="F6" s="8">
        <v>280000</v>
      </c>
      <c r="G6" s="8">
        <v>250000</v>
      </c>
      <c r="H6" s="8"/>
      <c r="I6" s="8"/>
      <c r="J6" s="8"/>
      <c r="K6" s="8"/>
      <c r="L6" s="8"/>
      <c r="M6" s="8"/>
    </row>
    <row r="7" spans="1:13" x14ac:dyDescent="0.25">
      <c r="A7" s="6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7" t="s">
        <v>24</v>
      </c>
      <c r="B8" s="8">
        <v>180000</v>
      </c>
      <c r="C8" s="8">
        <v>180000</v>
      </c>
      <c r="D8" s="8">
        <v>180000</v>
      </c>
      <c r="E8" s="8">
        <v>180000</v>
      </c>
      <c r="F8" s="8">
        <v>180000</v>
      </c>
      <c r="G8" s="8">
        <v>480000</v>
      </c>
      <c r="H8" s="8">
        <v>180000</v>
      </c>
      <c r="I8" s="8">
        <v>180000</v>
      </c>
      <c r="J8" s="8">
        <v>180000</v>
      </c>
      <c r="K8" s="8">
        <v>180000</v>
      </c>
      <c r="L8" s="8">
        <v>180000</v>
      </c>
      <c r="M8" s="8">
        <v>480000</v>
      </c>
    </row>
    <row r="9" spans="1:13" x14ac:dyDescent="0.25">
      <c r="A9" s="7" t="s">
        <v>25</v>
      </c>
      <c r="B9" s="8">
        <v>150000</v>
      </c>
      <c r="C9" s="8">
        <v>150000</v>
      </c>
      <c r="D9" s="8">
        <v>150000</v>
      </c>
      <c r="E9" s="8">
        <v>150000</v>
      </c>
      <c r="F9" s="8">
        <v>150000</v>
      </c>
      <c r="G9" s="8">
        <v>800000</v>
      </c>
      <c r="H9" s="8"/>
      <c r="I9" s="8"/>
      <c r="J9" s="8"/>
      <c r="K9" s="8"/>
      <c r="L9" s="8"/>
      <c r="M9" s="8"/>
    </row>
    <row r="10" spans="1:13" x14ac:dyDescent="0.25">
      <c r="A10" s="6" t="s">
        <v>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25">
      <c r="A11" s="7" t="s">
        <v>24</v>
      </c>
      <c r="B11" s="8">
        <v>320000</v>
      </c>
      <c r="C11" s="8">
        <v>0</v>
      </c>
      <c r="D11" s="8">
        <v>320000</v>
      </c>
      <c r="E11" s="8">
        <v>0</v>
      </c>
      <c r="F11" s="8">
        <v>320000</v>
      </c>
      <c r="G11" s="8">
        <v>0</v>
      </c>
      <c r="H11" s="8">
        <v>320000</v>
      </c>
      <c r="I11" s="8">
        <v>0</v>
      </c>
      <c r="J11" s="8">
        <v>320000</v>
      </c>
      <c r="K11" s="8">
        <v>0</v>
      </c>
      <c r="L11" s="8">
        <v>320000</v>
      </c>
      <c r="M11" s="8">
        <v>0</v>
      </c>
    </row>
    <row r="12" spans="1:13" x14ac:dyDescent="0.25">
      <c r="A12" s="7" t="s">
        <v>25</v>
      </c>
      <c r="B12" s="8">
        <v>160000</v>
      </c>
      <c r="C12" s="8">
        <v>160000</v>
      </c>
      <c r="D12" s="8">
        <v>160000</v>
      </c>
      <c r="E12" s="8">
        <v>160000</v>
      </c>
      <c r="F12" s="8">
        <v>160000</v>
      </c>
      <c r="G12" s="8">
        <v>160000</v>
      </c>
      <c r="H12" s="8"/>
      <c r="I12" s="8"/>
      <c r="J12" s="8"/>
      <c r="K12" s="8"/>
      <c r="L12" s="8"/>
      <c r="M12" s="8"/>
    </row>
    <row r="13" spans="1:13" x14ac:dyDescent="0.25">
      <c r="A13" s="6" t="s">
        <v>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7" t="s">
        <v>24</v>
      </c>
      <c r="B14" s="8">
        <v>100000</v>
      </c>
      <c r="C14" s="8">
        <v>100000</v>
      </c>
      <c r="D14" s="8">
        <v>100000</v>
      </c>
      <c r="E14" s="8">
        <v>100000</v>
      </c>
      <c r="F14" s="8">
        <v>100000</v>
      </c>
      <c r="G14" s="8">
        <v>100000</v>
      </c>
      <c r="H14" s="8">
        <v>100000</v>
      </c>
      <c r="I14" s="8">
        <v>100000</v>
      </c>
      <c r="J14" s="8">
        <v>100000</v>
      </c>
      <c r="K14" s="8">
        <v>100000</v>
      </c>
      <c r="L14" s="8">
        <v>100000</v>
      </c>
      <c r="M14" s="8">
        <v>100000</v>
      </c>
    </row>
    <row r="15" spans="1:13" x14ac:dyDescent="0.25">
      <c r="A15" s="7" t="s">
        <v>25</v>
      </c>
      <c r="B15" s="8">
        <v>100000</v>
      </c>
      <c r="C15" s="8">
        <v>100000</v>
      </c>
      <c r="D15" s="8">
        <v>100000</v>
      </c>
      <c r="E15" s="8">
        <v>100000</v>
      </c>
      <c r="F15" s="8">
        <v>100000</v>
      </c>
      <c r="G15" s="8">
        <v>100000</v>
      </c>
      <c r="H15" s="8"/>
      <c r="I15" s="8"/>
      <c r="J15" s="8"/>
      <c r="K15" s="8"/>
      <c r="L15" s="8"/>
      <c r="M15" s="8"/>
    </row>
    <row r="16" spans="1:13" x14ac:dyDescent="0.25">
      <c r="A16" s="6" t="s">
        <v>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 s="7" t="s">
        <v>24</v>
      </c>
      <c r="B17" s="8">
        <v>130000</v>
      </c>
      <c r="C17" s="8">
        <v>130000</v>
      </c>
      <c r="D17" s="8">
        <v>130000</v>
      </c>
      <c r="E17" s="8">
        <v>130000</v>
      </c>
      <c r="F17" s="8">
        <v>130000</v>
      </c>
      <c r="G17" s="8">
        <v>0</v>
      </c>
      <c r="H17" s="8">
        <v>130000</v>
      </c>
      <c r="I17" s="8">
        <v>130000</v>
      </c>
      <c r="J17" s="8">
        <v>130000</v>
      </c>
      <c r="K17" s="8">
        <v>130000</v>
      </c>
      <c r="L17" s="8">
        <v>130000</v>
      </c>
      <c r="M17" s="8">
        <v>0</v>
      </c>
    </row>
    <row r="18" spans="1:13" x14ac:dyDescent="0.25">
      <c r="A18" s="7" t="s">
        <v>25</v>
      </c>
      <c r="B18" s="8">
        <v>115000</v>
      </c>
      <c r="C18" s="8">
        <v>115000</v>
      </c>
      <c r="D18" s="8">
        <v>115000</v>
      </c>
      <c r="E18" s="8">
        <v>115000</v>
      </c>
      <c r="F18" s="8">
        <v>115000</v>
      </c>
      <c r="G18" s="8">
        <v>115000</v>
      </c>
      <c r="H18" s="8"/>
      <c r="I18" s="8"/>
      <c r="J18" s="8"/>
      <c r="K18" s="8"/>
      <c r="L18" s="8"/>
      <c r="M18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k E A A B Q S w M E F A A C A A g A z E o i T s 0 V I H K m A A A A + A A A A B I A H A B D b 2 5 m a W c v U G F j a 2 F n Z S 5 4 b W w g o h g A K K A U A A A A A A A A A A A A A A A A A A A A A A A A A A A A h Y 8 x D o I w G E a v Q r r T 1 i q G k J 8 y s E o 0 M T G u T a n Q C M X Q Y r m b g 0 f y C p I o 6 u b 4 v b z h f Y / b H b K x b Y K r 6 q 3 u T I o W m K J A G d m V 2 l Q p G t w p j F H G Y S f k W V Q q m G R j k 9 G W K a q d u y S E e O + x X + K u r w i j d E G O x W Y v a 9 U K 9 J H 1 f z n U x j p h p E I c D q 8 Y z v B 6 h S M W R z i K G Z A Z Q 6 H N V 2 F T M a Z A f i D k Q + O G X n F l w 3 w L Z J 5 A 3 i / 4 E 1 B L A w Q U A A I A C A D M S i J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E o i T p l p E 1 7 B A Q A A + g Q A A B M A H A B G b 3 J t d W x h c y 9 T Z W N 0 a W 9 u M S 5 t I K I Y A C i g F A A A A A A A A A A A A A A A A A A A A A A A A A A A A L 1 U w W r j M B C 9 B / I P Q r 0 k Y A I L S y + l B 6 3 t L b s 0 U Y n T 7 a G U I N v T V l T W p L I c m o Z 8 V T + h P 1 b Z o p t s o o W w h / V F + I 1 m 5 s 2 b G d V Q W I m a Z P 7 8 c t b v 9 X v 1 o z B Q k m e z m r P 4 O p 0 m P J s n 6 f y K X X B y T h T Y f o + 4 j x v 5 A N o h 6 U s B a h Q 3 x o C 2 N 2 i e c s S n w X B 9 O x E V n F O b q 4 M 4 9 G 5 z G 6 O 2 z u E u 8 u F O 6 E w u k B S i y q U o k b r A M 5 E r G M 2 M 0 P U 9 m i p G 1 V R 6 t l p A P f D J o / W a p u O r y 5 Q l n E b E O h O x 8 G I 3 E X E G D Q Y d + k P b 0 6 + j 1 q 2 D v 0 N u g o a x M K 8 B m O V G q t D t V e D y z 0 b L I K x C M H v A 2 g b w D B Z W Q u V 4 H t p 4 Y Z u g Y Y L L v / k k s g i Z N s P f 0 n t p B S m B C N 0 o U c j 3 N 9 3 + l V K L S r 5 6 Y N u T a 7 2 Q S 7 T c P o L x v v V g v 4 F d D z 6 b 4 3 h Q Z o 3 M m 6 5 g + k s o N P S A Q E 0 K N 4 0 a W 7 K B U Z i C Y w P b h E f S b s d k N / k 4 z W g n j G f R 0 p k S F v N p 0 l H d D P s 9 q Y 9 i d r A v 3 / i E Z / + 8 J Z 3 3 / 9 i N V o F 9 L B O q R M J c Y i M 7 V f a n t W U X m L s G l k g 6 5 / 3 x 2 p X x z w L C u s 3 H L D v u y f H V x 6 4 b U s N g v Q 0 R B Z + t X S o + x t k H U E s B A i 0 A F A A C A A g A z E o i T s 0 V I H K m A A A A + A A A A B I A A A A A A A A A A A A A A A A A A A A A A E N v b m Z p Z y 9 Q Y W N r Y W d l L n h t b F B L A Q I t A B Q A A g A I A M x K I k 4 P y u m r p A A A A O k A A A A T A A A A A A A A A A A A A A A A A P I A A A B b Q 2 9 u d G V u d F 9 U e X B l c 1 0 u e G 1 s U E s B A i 0 A F A A C A A g A z E o i T p l p E 1 7 B A Q A A + g Q A A B M A A A A A A A A A A A A A A A A A 4 w E A A E Z v c m 1 1 b G F z L 1 N l Y 3 R p b 2 4 x L m 1 Q S w U G A A A A A A M A A w D C A A A A 8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B U A A A A A A A D 6 F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X J 5 X 0 F D V U V S R E 9 T X 0 R F X 1 B B R 0 8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V n Y W N p w 7 N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w M S 0 w M l Q x N D o x M D o x N i 4 5 M T E w N T M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x c n l f Q U N V R V J E T 1 N f R E V f U E F H T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Q U N V R V J E T 1 N f R E V f U E F H T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Q U N V R V J E T 1 N f R E V f U E F H T y 9 D b 2 x 1 b W 5 h J T I w Z G U l M j B h b n V s Y W N p J U M z J U I z b i U y M G R l J T I w Z G l u Y W 1 p e m F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Q U N V R V J E T 1 N f R E V f U E F H T y 9 D b 2 x 1 b W 5 h c y U y M G N v b i U y M G 5 v b W J y Z S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X 0 F C T 0 5 P U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Z W d h Y 2 n D s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5 L T A x L T A y V D E 0 O j E 0 O j A 2 L j E 4 M T A 2 O D h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3 F y e V 9 B Q k 9 O T 1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X 0 F C T 0 5 P U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Q U J P T k 9 T X 0 1 B U 1 9 B Q 1 V F U k R P U 1 9 E R V 9 Q Q U d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l Z 2 F j a c O z b i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Q a X Z v d E 9 i a m V j d E 5 h b W U i I F Z h b H V l P S J z S G 9 q Y T I h V G F i b G F E a W 7 D o W 1 p Y 2 E x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F y e V 9 B Q k 9 O T 1 N f T U F T X 0 F D V U V S R E 9 T X 0 R F X 1 B B R 0 8 v T 3 J p Z 2 V u L n t F T V B M R U F E T y w w f S Z x d W 9 0 O y w m c X V v d D t T Z W N 0 a W 9 u M S 9 x c n l f Q U J P T k 9 T X 0 1 B U 1 9 B Q 1 V F U k R P U 1 9 E R V 9 Q Q U d P L 0 9 y a W d l b i 5 7 T U V T L D F 9 J n F 1 b 3 Q 7 L C Z x d W 9 0 O 1 N l Y 3 R p b 2 4 x L 3 F y e V 9 B Q k 9 O T 1 N f T U F T X 0 F D V U V S R E 9 T X 0 R F X 1 B B R 0 8 v T 3 J p Z 2 V u L n t T Y W x k b y B B b n R l c m l v c i w y f S Z x d W 9 0 O y w m c X V v d D t T Z W N 0 a W 9 u M S 9 x c n l f Q U J P T k 9 T X 0 1 B U 1 9 B Q 1 V F U k R P U 1 9 E R V 9 Q Q U d P L 0 9 y a W d l b i 5 7 Q U J P T k 8 s M 3 0 m c X V v d D s s J n F 1 b 3 Q 7 U 2 V j d G l v b j E v c X J 5 X 0 F C T 0 5 P U 1 9 N Q V N f Q U N V R V J E T 1 N f R E V f U E F H T y 9 P c m l n Z W 4 u e 0 5 1 Z X Z v I F N h b G R v L D R 9 J n F 1 b 3 Q 7 L C Z x d W 9 0 O 1 N l Y 3 R p b 2 4 x L 3 F y e V 9 B Q k 9 O T 1 N f T U F T X 0 F D V U V S R E 9 T X 0 R F X 1 B B R 0 8 v T 3 J p Z 2 V u L n t W U i B B Q 0 9 S R E F E T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x c n l f Q U J P T k 9 T X 0 1 B U 1 9 B Q 1 V F U k R P U 1 9 E R V 9 Q Q U d P L 0 9 y a W d l b i 5 7 R U 1 Q T E V B R E 8 s M H 0 m c X V v d D s s J n F 1 b 3 Q 7 U 2 V j d G l v b j E v c X J 5 X 0 F C T 0 5 P U 1 9 N Q V N f Q U N V R V J E T 1 N f R E V f U E F H T y 9 P c m l n Z W 4 u e 0 1 F U y w x f S Z x d W 9 0 O y w m c X V v d D t T Z W N 0 a W 9 u M S 9 x c n l f Q U J P T k 9 T X 0 1 B U 1 9 B Q 1 V F U k R P U 1 9 E R V 9 Q Q U d P L 0 9 y a W d l b i 5 7 U 2 F s Z G 8 g Q W 5 0 Z X J p b 3 I s M n 0 m c X V v d D s s J n F 1 b 3 Q 7 U 2 V j d G l v b j E v c X J 5 X 0 F C T 0 5 P U 1 9 N Q V N f Q U N V R V J E T 1 N f R E V f U E F H T y 9 P c m l n Z W 4 u e 0 F C T 0 5 P L D N 9 J n F 1 b 3 Q 7 L C Z x d W 9 0 O 1 N l Y 3 R p b 2 4 x L 3 F y e V 9 B Q k 9 O T 1 N f T U F T X 0 F D V U V S R E 9 T X 0 R F X 1 B B R 0 8 v T 3 J p Z 2 V u L n t O d W V 2 b y B T Y W x k b y w 0 f S Z x d W 9 0 O y w m c X V v d D t T Z W N 0 a W 9 u M S 9 x c n l f Q U J P T k 9 T X 0 1 B U 1 9 B Q 1 V F U k R P U 1 9 E R V 9 Q Q U d P L 0 9 y a W d l b i 5 7 V l I g Q U N P U k R B R E 8 s N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V N U E x F Q U R P J n F 1 b 3 Q 7 L C Z x d W 9 0 O 0 1 F U y Z x d W 9 0 O y w m c X V v d D t T Y W x k b y B B b n R l c m l v c i Z x d W 9 0 O y w m c X V v d D t B Q k 9 O T y Z x d W 9 0 O y w m c X V v d D t O d W V 2 b y B T Y W x k b y Z x d W 9 0 O y w m c X V v d D t W U i B B Q 0 9 S R E F E T y Z x d W 9 0 O 1 0 i I C 8 + P E V u d H J 5 I F R 5 c G U 9 I k Z p b G x D b 2 x 1 b W 5 U e X B l c y I g V m F s d W U 9 I n N C Z 1 l E Q X d N R i I g L z 4 8 R W 5 0 c n k g V H l w Z T 0 i R m l s b E x h c 3 R V c G R h d G V k I i B W Y W x 1 Z T 0 i Z D I w M T k t M D E t M D J U M T Q 6 M T c 6 M D g u N z Y 2 N D I y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k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X J 5 X 0 F C T 0 5 P U 1 9 N Q V N f Q U N V R V J E T 1 N f R E V f U E F H T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B / L a d p 7 d k + E o 0 o X R G 4 A m Q A A A A A C A A A A A A A Q Z g A A A A E A A C A A A A C 7 B G C O K U O c a Q x F C L u L V B R y D 2 i y 0 z b 6 E 2 / 8 M L k 8 t 1 S Q S A A A A A A O g A A A A A I A A C A A A A C m J u g b P n z 4 + w s H k + k Z / h K t k M 1 N n v y N i M L 5 T T d v T e B j + V A A A A B H i U u f S / T W w 5 M B M t P J p P W 1 j 2 o + H F o n k W 4 x s h 5 4 Q 6 0 5 U 9 c U p j F H + B 8 f M 3 i D + k S O C B J U t a 8 C Z X g x p L y j 3 M D 1 n 0 p N 7 D 7 C w I I / R E E J d 1 V 6 x 3 B G A 0 A A A A A / l H a o M 9 W C W w K h 7 g / L C v F 0 M C o V p 7 G A G V t y q X b b k x B d H y Y Q s n E C d r v 8 2 l x R M 5 S + U p b Z V 7 A + p Y o D S j V r h z 0 Q I + L 1 < / D a t a M a s h u p > 
</file>

<file path=customXml/itemProps1.xml><?xml version="1.0" encoding="utf-8"?>
<ds:datastoreItem xmlns:ds="http://schemas.openxmlformats.org/officeDocument/2006/customXml" ds:itemID="{7F964DB9-1B42-4791-BEED-E006530B1D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Acuerdos de pago</vt:lpstr>
      <vt:lpstr>Abonos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2018-09-08T16:00:44Z</dcterms:created>
  <dcterms:modified xsi:type="dcterms:W3CDTF">2019-01-02T14:22:27Z</dcterms:modified>
</cp:coreProperties>
</file>