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Diseño\Documents\Richard\temporal\"/>
    </mc:Choice>
  </mc:AlternateContent>
  <xr:revisionPtr revIDLastSave="0" documentId="13_ncr:1_{34120592-7402-41F0-B492-F4362C838595}" xr6:coauthVersionLast="43" xr6:coauthVersionMax="43" xr10:uidLastSave="{00000000-0000-0000-0000-000000000000}"/>
  <bookViews>
    <workbookView xWindow="4260" yWindow="1770" windowWidth="19155" windowHeight="10755" tabRatio="815" xr2:uid="{00000000-000D-0000-FFFF-FFFF00000000}"/>
  </bookViews>
  <sheets>
    <sheet name="Fechas originales" sheetId="17" r:id="rId1"/>
    <sheet name="Fechas Transformadas" sheetId="21" r:id="rId2"/>
  </sheets>
  <definedNames>
    <definedName name="DatosExternos_1" localSheetId="1" hidden="1">'Fechas Transformadas'!$A$1:$F$29</definedName>
    <definedName name="mtz_ABRIL">#REF!</definedName>
    <definedName name="mtz_CONTABILIDAD">#REF!</definedName>
    <definedName name="mtz_DICIEMBRE">'Fechas originales'!$M$1:$P$13</definedName>
    <definedName name="mtz_DISTRIB">#REF!</definedName>
    <definedName name="mtz_ENERO">'Fechas originales'!$A$1:$E$29</definedName>
    <definedName name="mtz_FEBRERO">#REF!</definedName>
    <definedName name="mtz_FINAN">#REF!</definedName>
    <definedName name="mtz_MARZO">#REF!</definedName>
    <definedName name="mtz_VENT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7" l="1"/>
  <c r="E3" i="17"/>
  <c r="E4" i="17"/>
  <c r="E5" i="17"/>
  <c r="E6" i="17" l="1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F60E849-311E-4E17-B520-376977751826}" keepAlive="1" name="Consulta - qry_MESES" description="Conexión a la consulta 'qry_MESES' en el libro." type="5" refreshedVersion="6" background="1" saveData="1">
    <dbPr connection="Provider=Microsoft.Mashup.OleDb.1;Data Source=$Workbook$;Location=qry_MESES;Extended Properties=&quot;&quot;" command="SELECT * FROM [qry_MESES]"/>
  </connection>
</connections>
</file>

<file path=xl/sharedStrings.xml><?xml version="1.0" encoding="utf-8"?>
<sst xmlns="http://schemas.openxmlformats.org/spreadsheetml/2006/main" count="207" uniqueCount="77">
  <si>
    <t>FECHA DE SOLICITUD</t>
  </si>
  <si>
    <t>FECHA DE ENTREGA</t>
  </si>
  <si>
    <t>PRODUCTO</t>
  </si>
  <si>
    <t>Ref 01</t>
  </si>
  <si>
    <t>Ref 02</t>
  </si>
  <si>
    <t>Ref 03</t>
  </si>
  <si>
    <t>Ref 04</t>
  </si>
  <si>
    <t>Ref 05</t>
  </si>
  <si>
    <t>Ref 06</t>
  </si>
  <si>
    <t>Ref 07</t>
  </si>
  <si>
    <t>CLIENTE</t>
  </si>
  <si>
    <t>CANTIDAD</t>
  </si>
  <si>
    <t>Cli 04</t>
  </si>
  <si>
    <t>Cli 05</t>
  </si>
  <si>
    <t>Cli 07</t>
  </si>
  <si>
    <t>Cli 01</t>
  </si>
  <si>
    <t>Cli 03</t>
  </si>
  <si>
    <t>Cli 06</t>
  </si>
  <si>
    <t>Cli 02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</si>
  <si>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</si>
  <si>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</si>
  <si>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</si>
  <si>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</si>
  <si>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</si>
  <si>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</si>
  <si>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</si>
  <si>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</si>
  <si>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</si>
  <si>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</si>
  <si>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</si>
  <si>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</si>
  <si>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12-jan-18</t>
  </si>
  <si>
    <t>11-jan-18</t>
  </si>
  <si>
    <t>10-jan-18</t>
  </si>
  <si>
    <t>18-jan-18</t>
  </si>
  <si>
    <t>16-jan-18</t>
  </si>
  <si>
    <t>19-jan-18</t>
  </si>
  <si>
    <t>23-jan-18</t>
  </si>
  <si>
    <t>26-jan-18</t>
  </si>
  <si>
    <t>25-jan-18</t>
  </si>
  <si>
    <t>31-jan-18</t>
  </si>
  <si>
    <t>30-jan-18</t>
  </si>
  <si>
    <t>9-feb-18</t>
  </si>
  <si>
    <t>12-feb-18</t>
  </si>
  <si>
    <t>18-feb-18</t>
  </si>
  <si>
    <t>19-feb-18</t>
  </si>
  <si>
    <t>16-feb-18</t>
  </si>
  <si>
    <t>24-feb-18</t>
  </si>
  <si>
    <t>25-feb-18</t>
  </si>
  <si>
    <t>26-feb-18</t>
  </si>
  <si>
    <t>3-mar-18</t>
  </si>
  <si>
    <t>2-mar-18</t>
  </si>
  <si>
    <t>5-mar-18</t>
  </si>
  <si>
    <t>7-mar-18</t>
  </si>
  <si>
    <t>8-mar-18</t>
  </si>
  <si>
    <t>9-mar-18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</si>
  <si>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</si>
  <si>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</si>
  <si>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</si>
  <si>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</si>
  <si>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</si>
  <si>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</si>
  <si>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</si>
  <si>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</si>
  <si>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</si>
  <si>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</si>
  <si>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</si>
  <si>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Cli 16</t>
  </si>
  <si>
    <t>Nombre del mes</t>
  </si>
  <si>
    <t>enero</t>
  </si>
  <si>
    <t>febrero</t>
  </si>
  <si>
    <t>marzo</t>
  </si>
  <si>
    <t>7-may-18</t>
  </si>
  <si>
    <t>7/jun/2018</t>
  </si>
  <si>
    <t>8-jul-18</t>
  </si>
  <si>
    <t>9-aug-18</t>
  </si>
  <si>
    <t xml:space="preserve">Ref 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</si>
</sst>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4" fontId="0" fillId="0" borderId="0" xfId="0" applyNumberFormat="1" applyFill="1"/>
    <xf numFmtId="41" fontId="0" fillId="0" borderId="0" xfId="1" applyFont="1"/>
    <xf numFmtId="14" fontId="0" fillId="0" borderId="0" xfId="0" quotePrefix="1" applyNumberFormat="1" applyFill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NumberFormat="1"/>
    <xf numFmtId="22" fontId="0" fillId="0" borderId="0" xfId="0" applyNumberFormat="1"/>
    <xf numFmtId="14" fontId="0" fillId="0" borderId="0" xfId="0" applyNumberFormat="1"/>
    <xf numFmtId="14" fontId="0" fillId="0" borderId="1" xfId="0" quotePrefix="1" applyNumberFormat="1" applyFont="1" applyFill="1" applyBorder="1"/>
    <xf numFmtId="14" fontId="0" fillId="0" borderId="1" xfId="0" applyNumberFormat="1" applyFont="1" applyFill="1" applyBorder="1"/>
  </cellXfs>
  <cellStyles count="2">
    <cellStyle name="Millares [0]" xfId="1" builtinId="6"/>
    <cellStyle name="Normal" xfId="0" builtinId="0"/>
  </cellStyles>
  <dxfs count="11">
    <dxf>
      <numFmt numFmtId="0" formatCode="General"/>
    </dxf>
    <dxf>
      <numFmt numFmtId="19" formatCode="d/mm/yyyy"/>
    </dxf>
    <dxf>
      <numFmt numFmtId="27" formatCode="d/mm/yyyy\ h:mm"/>
    </dxf>
    <dxf>
      <numFmt numFmtId="0" formatCode="General"/>
    </dxf>
    <dxf>
      <numFmt numFmtId="0" formatCode="General"/>
    </dxf>
    <dxf>
      <numFmt numFmtId="19" formatCode="d/mm/yyyy"/>
      <fill>
        <patternFill patternType="none">
          <fgColor indexed="64"/>
          <bgColor auto="1"/>
        </patternFill>
      </fill>
    </dxf>
    <dxf>
      <numFmt numFmtId="19" formatCode="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864361</xdr:colOff>
      <xdr:row>0</xdr:row>
      <xdr:rowOff>0</xdr:rowOff>
    </xdr:from>
    <xdr:to>
      <xdr:col>21</xdr:col>
      <xdr:colOff>200026</xdr:colOff>
      <xdr:row>16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E307DE-86F8-4C38-AA11-5AF654B60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112" t="9029" r="22784" b="16104"/>
        <a:stretch/>
      </xdr:blipFill>
      <xdr:spPr>
        <a:xfrm>
          <a:off x="9246361" y="0"/>
          <a:ext cx="4050540" cy="309562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0FB6B6CD-310B-4CA3-B000-49B496E8152F}" autoFormatId="16" applyNumberFormats="0" applyBorderFormats="0" applyFontFormats="0" applyPatternFormats="0" applyAlignmentFormats="0" applyWidthHeightFormats="0">
  <queryTableRefresh nextId="7">
    <queryTableFields count="6">
      <queryTableField id="1" name="PRODUCTO" tableColumnId="1"/>
      <queryTableField id="2" name="CLIENTE" tableColumnId="2"/>
      <queryTableField id="3" name="CANTIDAD" tableColumnId="3"/>
      <queryTableField id="4" name="FECHA DE SOLICITUD" tableColumnId="4"/>
      <queryTableField id="5" name="FECHA DE ENTREGA" tableColumnId="5"/>
      <queryTableField id="6" name="Nombre del mes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F05E679-4DCF-42AE-9FAF-338FB9036AE0}" name="tbl_MESES" displayName="tbl_MESES" ref="A1:E29" totalsRowShown="0" dataDxfId="10">
  <autoFilter ref="A1:E29" xr:uid="{72CFCF8D-31FC-49C8-84C3-B6F8AF7C1583}"/>
  <tableColumns count="5">
    <tableColumn id="1" xr3:uid="{D657BA56-2353-406B-B317-787ABA349769}" name="PRODUCTO" dataDxfId="9"/>
    <tableColumn id="6" xr3:uid="{835D6F04-FD31-45AC-A9EE-6918218E75D0}" name="CLIENTE" dataDxfId="8"/>
    <tableColumn id="2" xr3:uid="{0555B949-5EDD-40EE-9F4D-278A6FFBC592}" name="CANTIDAD" dataDxfId="7"/>
    <tableColumn id="3" xr3:uid="{34976207-C9DB-490B-8248-B17575975BC0}" name="FECHA DE SOLICITUD" dataDxfId="6"/>
    <tableColumn id="5" xr3:uid="{32C5C5A1-563B-400F-967F-0F5DF165AD76}" name="FECHA DE ENTREGA" dataDxfId="5">
      <calculatedColumnFormula>_xlfn.CONCAT(DAY(tbl_MESES[[#This Row],[FECHA DE SOLICITUD]])+M2,"-",VLOOKUP(MONTH(tbl_MESES[[#This Row],[FECHA DE SOLICITUD]]),$O$2:$P$13,2,0),"-",RIGHT(YEAR(tbl_MESES[[#This Row],[FECHA DE SOLICITUD]]),2))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4E8EC-E5B4-4F21-B124-3796D60A2D23}" name="qry_MESES" displayName="qry_MESES" ref="A1:F29" tableType="queryTable" totalsRowShown="0">
  <autoFilter ref="A1:F29" xr:uid="{306ADAF2-9F31-484A-9EB5-6DE7F9F893A4}"/>
  <tableColumns count="6">
    <tableColumn id="1" xr3:uid="{E2EF3C43-5AEC-40AC-9ABE-85D1A516D74E}" uniqueName="1" name="PRODUCTO" queryTableFieldId="1" dataDxfId="4"/>
    <tableColumn id="2" xr3:uid="{5EB6F12F-7A88-4EBC-8F27-0D042A0B1C61}" uniqueName="2" name="CLIENTE" queryTableFieldId="2" dataDxfId="3"/>
    <tableColumn id="3" xr3:uid="{7F735A79-EB09-4844-8A5D-E5805D489A8B}" uniqueName="3" name="CANTIDAD" queryTableFieldId="3"/>
    <tableColumn id="4" xr3:uid="{9DDC407F-0D6B-4490-B913-14C8B58F26A2}" uniqueName="4" name="FECHA DE SOLICITUD" queryTableFieldId="4" dataDxfId="2"/>
    <tableColumn id="5" xr3:uid="{9CA39809-D100-41A2-8FD4-CC0B51E24C99}" uniqueName="5" name="FECHA DE ENTREGA" queryTableFieldId="5" dataDxfId="1"/>
    <tableColumn id="6" xr3:uid="{EB3A71F2-71D4-461C-80F5-1809C0EADF89}" uniqueName="6" name="Nombre del mes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8B4BA-AD80-4A3C-A9C6-B6EDD4D3059A}">
  <dimension ref="A1:Y44"/>
  <sheetViews>
    <sheetView tabSelected="1" workbookViewId="0"/>
  </sheetViews>
  <sheetFormatPr baseColWidth="10" defaultRowHeight="15" x14ac:dyDescent="0.25"/>
  <cols>
    <col min="1" max="1" width="13.28515625" bestFit="1" customWidth="1"/>
    <col min="3" max="3" width="12.5703125" bestFit="1" customWidth="1"/>
    <col min="4" max="4" width="21.5703125" bestFit="1" customWidth="1"/>
    <col min="5" max="5" width="21.85546875" bestFit="1" customWidth="1"/>
    <col min="6" max="6" width="7.28515625" customWidth="1"/>
    <col min="7" max="7" width="12.5703125" customWidth="1"/>
    <col min="8" max="8" width="10.28515625" customWidth="1"/>
    <col min="9" max="9" width="12" customWidth="1"/>
    <col min="10" max="11" width="21.85546875" customWidth="1"/>
    <col min="13" max="13" width="12" customWidth="1"/>
    <col min="14" max="14" width="9.5703125" customWidth="1"/>
    <col min="15" max="15" width="12" customWidth="1"/>
    <col min="16" max="16" width="13.5703125" customWidth="1"/>
    <col min="25" max="25" width="18" customWidth="1"/>
  </cols>
  <sheetData>
    <row r="1" spans="1:25" x14ac:dyDescent="0.25">
      <c r="A1" t="s">
        <v>2</v>
      </c>
      <c r="B1" t="s">
        <v>10</v>
      </c>
      <c r="C1" t="s">
        <v>11</v>
      </c>
      <c r="D1" t="s">
        <v>0</v>
      </c>
      <c r="E1" t="s">
        <v>1</v>
      </c>
    </row>
    <row r="2" spans="1:25" x14ac:dyDescent="0.25">
      <c r="A2" s="1" t="s">
        <v>76</v>
      </c>
      <c r="B2" s="1" t="s">
        <v>12</v>
      </c>
      <c r="C2" s="1">
        <v>90</v>
      </c>
      <c r="D2" s="2">
        <v>43108</v>
      </c>
      <c r="E2" s="2" t="str">
        <f>_xlfn.CONCAT(DAY(tbl_MESES[[#This Row],[FECHA DE SOLICITUD]])+M2,"-",VLOOKUP(MONTH(tbl_MESES[[#This Row],[FECHA DE SOLICITUD]]),$O$2:$P$13,2,0),"-",RIGHT(YEAR(tbl_MESES[[#This Row],[FECHA DE SOLICITUD]]),2))</f>
        <v>12-jan-18</v>
      </c>
      <c r="F2" s="2"/>
      <c r="G2" s="4"/>
      <c r="H2" s="4"/>
      <c r="I2" s="4"/>
      <c r="K2" s="2"/>
      <c r="M2">
        <v>4</v>
      </c>
      <c r="O2">
        <v>1</v>
      </c>
      <c r="P2" t="s">
        <v>19</v>
      </c>
      <c r="Y2" t="s">
        <v>31</v>
      </c>
    </row>
    <row r="3" spans="1:25" x14ac:dyDescent="0.25">
      <c r="A3" s="1" t="s">
        <v>76</v>
      </c>
      <c r="B3" s="1" t="s">
        <v>13</v>
      </c>
      <c r="C3" s="1">
        <v>64</v>
      </c>
      <c r="D3" s="2">
        <v>43108</v>
      </c>
      <c r="E3" s="2" t="str">
        <f>_xlfn.CONCAT(DAY(tbl_MESES[[#This Row],[FECHA DE SOLICITUD]])+M3,"-",VLOOKUP(MONTH(tbl_MESES[[#This Row],[FECHA DE SOLICITUD]]),$O$2:$P$13,2,0),"-",RIGHT(YEAR(tbl_MESES[[#This Row],[FECHA DE SOLICITUD]]),2))</f>
        <v>11-jan-18</v>
      </c>
      <c r="F3" s="2"/>
      <c r="G3" s="4"/>
      <c r="H3" s="4"/>
      <c r="I3" s="4"/>
      <c r="K3" s="2"/>
      <c r="M3">
        <v>3</v>
      </c>
      <c r="O3">
        <v>2</v>
      </c>
      <c r="P3" t="s">
        <v>20</v>
      </c>
      <c r="Y3" t="s">
        <v>32</v>
      </c>
    </row>
    <row r="4" spans="1:25" x14ac:dyDescent="0.25">
      <c r="A4" s="1" t="s">
        <v>3</v>
      </c>
      <c r="B4" s="1" t="s">
        <v>14</v>
      </c>
      <c r="C4" s="1">
        <v>48</v>
      </c>
      <c r="D4" s="2">
        <v>43108</v>
      </c>
      <c r="E4" s="2" t="str">
        <f>_xlfn.CONCAT(DAY(tbl_MESES[[#This Row],[FECHA DE SOLICITUD]])+M4,"-",VLOOKUP(MONTH(tbl_MESES[[#This Row],[FECHA DE SOLICITUD]]),$O$2:$P$13,2,0),"-",RIGHT(YEAR(tbl_MESES[[#This Row],[FECHA DE SOLICITUD]]),2))</f>
        <v>10-jan-18</v>
      </c>
      <c r="F4" s="2"/>
      <c r="G4" s="4"/>
      <c r="H4" s="4"/>
      <c r="I4" s="4"/>
      <c r="K4" s="2"/>
      <c r="M4">
        <v>2</v>
      </c>
      <c r="O4">
        <v>3</v>
      </c>
      <c r="P4" t="s">
        <v>21</v>
      </c>
      <c r="Y4" t="s">
        <v>33</v>
      </c>
    </row>
    <row r="5" spans="1:25" x14ac:dyDescent="0.25">
      <c r="A5" s="1" t="s">
        <v>3</v>
      </c>
      <c r="B5" s="1" t="s">
        <v>15</v>
      </c>
      <c r="C5" s="1">
        <v>56</v>
      </c>
      <c r="D5" s="2">
        <v>43115</v>
      </c>
      <c r="E5" s="2" t="str">
        <f>_xlfn.CONCAT(DAY(tbl_MESES[[#This Row],[FECHA DE SOLICITUD]])+M5,"-",VLOOKUP(MONTH(tbl_MESES[[#This Row],[FECHA DE SOLICITUD]]),$O$2:$P$13,2,0),"-",RIGHT(YEAR(tbl_MESES[[#This Row],[FECHA DE SOLICITUD]]),2))</f>
        <v>18-jan-18</v>
      </c>
      <c r="F5" s="2"/>
      <c r="G5" s="4"/>
      <c r="H5" s="4"/>
      <c r="I5" s="4"/>
      <c r="K5" s="2"/>
      <c r="M5">
        <v>3</v>
      </c>
      <c r="O5">
        <v>4</v>
      </c>
      <c r="P5" t="s">
        <v>22</v>
      </c>
      <c r="Y5" t="s">
        <v>34</v>
      </c>
    </row>
    <row r="6" spans="1:25" x14ac:dyDescent="0.25">
      <c r="A6" s="1" t="s">
        <v>4</v>
      </c>
      <c r="B6" s="1" t="s">
        <v>16</v>
      </c>
      <c r="C6" s="1">
        <v>100</v>
      </c>
      <c r="D6" s="2">
        <v>43115</v>
      </c>
      <c r="E6" s="2" t="str">
        <f>_xlfn.CONCAT(DAY(tbl_MESES[[#This Row],[FECHA DE SOLICITUD]])+M6,"-",VLOOKUP(MONTH(tbl_MESES[[#This Row],[FECHA DE SOLICITUD]]),$O$2:$P$13,2,0),"-",RIGHT(YEAR(tbl_MESES[[#This Row],[FECHA DE SOLICITUD]]),2))</f>
        <v>16-jan-18</v>
      </c>
      <c r="F6" s="2"/>
      <c r="G6" s="4"/>
      <c r="H6" s="4"/>
      <c r="I6" s="4"/>
      <c r="K6" s="2"/>
      <c r="M6">
        <v>1</v>
      </c>
      <c r="O6">
        <v>5</v>
      </c>
      <c r="P6" t="s">
        <v>23</v>
      </c>
      <c r="Y6" t="s">
        <v>35</v>
      </c>
    </row>
    <row r="7" spans="1:25" x14ac:dyDescent="0.25">
      <c r="A7" s="1" t="s">
        <v>4</v>
      </c>
      <c r="B7" s="1" t="s">
        <v>14</v>
      </c>
      <c r="C7" s="1">
        <v>78</v>
      </c>
      <c r="D7" s="2">
        <v>43115</v>
      </c>
      <c r="E7" s="2" t="str">
        <f>_xlfn.CONCAT(DAY(tbl_MESES[[#This Row],[FECHA DE SOLICITUD]])+M7,"-",VLOOKUP(MONTH(tbl_MESES[[#This Row],[FECHA DE SOLICITUD]]),$O$2:$P$13,2,0),"-",RIGHT(YEAR(tbl_MESES[[#This Row],[FECHA DE SOLICITUD]]),2))</f>
        <v>19-jan-18</v>
      </c>
      <c r="F7" s="2"/>
      <c r="G7" s="4"/>
      <c r="H7" s="4"/>
      <c r="I7" s="4"/>
      <c r="K7" s="2"/>
      <c r="M7">
        <v>4</v>
      </c>
      <c r="O7">
        <v>6</v>
      </c>
      <c r="P7" t="s">
        <v>24</v>
      </c>
      <c r="Y7" t="s">
        <v>36</v>
      </c>
    </row>
    <row r="8" spans="1:25" x14ac:dyDescent="0.25">
      <c r="A8" s="1" t="s">
        <v>4</v>
      </c>
      <c r="B8" s="1" t="s">
        <v>13</v>
      </c>
      <c r="C8" s="1">
        <v>68</v>
      </c>
      <c r="D8" s="2">
        <v>43122</v>
      </c>
      <c r="E8" s="2" t="str">
        <f>_xlfn.CONCAT(DAY(tbl_MESES[[#This Row],[FECHA DE SOLICITUD]])+M8,"-",VLOOKUP(MONTH(tbl_MESES[[#This Row],[FECHA DE SOLICITUD]]),$O$2:$P$13,2,0),"-",RIGHT(YEAR(tbl_MESES[[#This Row],[FECHA DE SOLICITUD]]),2))</f>
        <v>23-jan-18</v>
      </c>
      <c r="F8" s="2"/>
      <c r="G8" s="4"/>
      <c r="H8" s="4"/>
      <c r="I8" s="4"/>
      <c r="K8" s="2"/>
      <c r="M8">
        <v>1</v>
      </c>
      <c r="O8">
        <v>7</v>
      </c>
      <c r="P8" t="s">
        <v>25</v>
      </c>
      <c r="Y8" t="s">
        <v>37</v>
      </c>
    </row>
    <row r="9" spans="1:25" x14ac:dyDescent="0.25">
      <c r="A9" s="1" t="s">
        <v>4</v>
      </c>
      <c r="B9" s="1" t="s">
        <v>17</v>
      </c>
      <c r="C9" s="1">
        <v>130</v>
      </c>
      <c r="D9" s="2">
        <v>43122</v>
      </c>
      <c r="E9" s="2" t="str">
        <f>_xlfn.CONCAT(DAY(tbl_MESES[[#This Row],[FECHA DE SOLICITUD]])+M9,"-",VLOOKUP(MONTH(tbl_MESES[[#This Row],[FECHA DE SOLICITUD]]),$O$2:$P$13,2,0),"-",RIGHT(YEAR(tbl_MESES[[#This Row],[FECHA DE SOLICITUD]]),2))</f>
        <v>26-jan-18</v>
      </c>
      <c r="F9" s="2"/>
      <c r="G9" s="4"/>
      <c r="H9" s="4"/>
      <c r="I9" s="4"/>
      <c r="K9" s="2"/>
      <c r="M9">
        <v>4</v>
      </c>
      <c r="O9">
        <v>8</v>
      </c>
      <c r="P9" t="s">
        <v>26</v>
      </c>
      <c r="R9" s="3"/>
      <c r="Y9" t="s">
        <v>38</v>
      </c>
    </row>
    <row r="10" spans="1:25" x14ac:dyDescent="0.25">
      <c r="A10" s="1" t="s">
        <v>5</v>
      </c>
      <c r="B10" s="1" t="s">
        <v>15</v>
      </c>
      <c r="C10" s="1">
        <v>50</v>
      </c>
      <c r="D10" s="2">
        <v>43122</v>
      </c>
      <c r="E10" s="2" t="str">
        <f>_xlfn.CONCAT(DAY(tbl_MESES[[#This Row],[FECHA DE SOLICITUD]])+M10,"-",VLOOKUP(MONTH(tbl_MESES[[#This Row],[FECHA DE SOLICITUD]]),$O$2:$P$13,2,0),"-",RIGHT(YEAR(tbl_MESES[[#This Row],[FECHA DE SOLICITUD]]),2))</f>
        <v>25-jan-18</v>
      </c>
      <c r="F10" s="2"/>
      <c r="G10" s="4"/>
      <c r="H10" s="4"/>
      <c r="I10" s="4"/>
      <c r="K10" s="2"/>
      <c r="M10">
        <v>3</v>
      </c>
      <c r="O10">
        <v>9</v>
      </c>
      <c r="P10" t="s">
        <v>27</v>
      </c>
      <c r="Y10" t="s">
        <v>39</v>
      </c>
    </row>
    <row r="11" spans="1:25" x14ac:dyDescent="0.25">
      <c r="A11" s="1" t="s">
        <v>5</v>
      </c>
      <c r="B11" s="1" t="s">
        <v>12</v>
      </c>
      <c r="C11" s="1">
        <v>115</v>
      </c>
      <c r="D11" s="2">
        <v>43129</v>
      </c>
      <c r="E11" s="2" t="str">
        <f>_xlfn.CONCAT(DAY(tbl_MESES[[#This Row],[FECHA DE SOLICITUD]])+M11,"-",VLOOKUP(MONTH(tbl_MESES[[#This Row],[FECHA DE SOLICITUD]]),$O$2:$P$13,2,0),"-",RIGHT(YEAR(tbl_MESES[[#This Row],[FECHA DE SOLICITUD]]),2))</f>
        <v>31-jan-18</v>
      </c>
      <c r="F11" s="2"/>
      <c r="G11" s="4"/>
      <c r="H11" s="4"/>
      <c r="I11" s="4"/>
      <c r="K11" s="2"/>
      <c r="M11">
        <v>2</v>
      </c>
      <c r="O11">
        <v>10</v>
      </c>
      <c r="P11" t="s">
        <v>28</v>
      </c>
      <c r="Y11" t="s">
        <v>40</v>
      </c>
    </row>
    <row r="12" spans="1:25" x14ac:dyDescent="0.25">
      <c r="A12" s="1" t="s">
        <v>5</v>
      </c>
      <c r="B12" s="1" t="s">
        <v>12</v>
      </c>
      <c r="C12" s="1">
        <v>70</v>
      </c>
      <c r="D12" s="2">
        <v>43129</v>
      </c>
      <c r="E12" s="2" t="str">
        <f>_xlfn.CONCAT(DAY(tbl_MESES[[#This Row],[FECHA DE SOLICITUD]])+M12,"-",VLOOKUP(MONTH(tbl_MESES[[#This Row],[FECHA DE SOLICITUD]]),$O$2:$P$13,2,0),"-",RIGHT(YEAR(tbl_MESES[[#This Row],[FECHA DE SOLICITUD]]),2))</f>
        <v>30-jan-18</v>
      </c>
      <c r="F12" s="2"/>
      <c r="G12" s="4"/>
      <c r="H12" s="4"/>
      <c r="I12" s="4"/>
      <c r="K12" s="2"/>
      <c r="M12">
        <v>1</v>
      </c>
      <c r="O12">
        <v>11</v>
      </c>
      <c r="P12" t="s">
        <v>29</v>
      </c>
      <c r="Y12" t="s">
        <v>41</v>
      </c>
    </row>
    <row r="13" spans="1:25" x14ac:dyDescent="0.25">
      <c r="A13" s="1" t="s">
        <v>5</v>
      </c>
      <c r="B13" s="1" t="s">
        <v>17</v>
      </c>
      <c r="C13" s="1">
        <v>54</v>
      </c>
      <c r="D13" s="2">
        <v>43129</v>
      </c>
      <c r="E13" s="2" t="str">
        <f>_xlfn.CONCAT(DAY(tbl_MESES[[#This Row],[FECHA DE SOLICITUD]])+M13,"-",VLOOKUP(MONTH(tbl_MESES[[#This Row],[FECHA DE SOLICITUD]]),$O$2:$P$13,2,0),"-",RIGHT(YEAR(tbl_MESES[[#This Row],[FECHA DE SOLICITUD]]),2))</f>
        <v>31-jan-18</v>
      </c>
      <c r="F13" s="2"/>
      <c r="G13" s="4"/>
      <c r="H13" s="4"/>
      <c r="I13" s="4"/>
      <c r="K13" s="2"/>
      <c r="M13">
        <v>2</v>
      </c>
      <c r="O13">
        <v>12</v>
      </c>
      <c r="P13" t="s">
        <v>30</v>
      </c>
      <c r="Y13" t="s">
        <v>40</v>
      </c>
    </row>
    <row r="14" spans="1:25" x14ac:dyDescent="0.25">
      <c r="A14" s="1" t="s">
        <v>3</v>
      </c>
      <c r="B14" s="1" t="s">
        <v>15</v>
      </c>
      <c r="C14" s="1">
        <v>100</v>
      </c>
      <c r="D14" s="2">
        <v>43139</v>
      </c>
      <c r="E14" s="2" t="str">
        <f>_xlfn.CONCAT(DAY(tbl_MESES[[#This Row],[FECHA DE SOLICITUD]])+M14,"-",VLOOKUP(MONTH(tbl_MESES[[#This Row],[FECHA DE SOLICITUD]]),$O$2:$P$13,2,0),"-",RIGHT(YEAR(tbl_MESES[[#This Row],[FECHA DE SOLICITUD]]),2))</f>
        <v>9-feb-18</v>
      </c>
      <c r="F14" s="2"/>
      <c r="G14" s="4"/>
      <c r="H14" s="4"/>
      <c r="I14" s="4"/>
      <c r="K14" s="2"/>
      <c r="M14">
        <v>1</v>
      </c>
      <c r="N14">
        <v>31</v>
      </c>
      <c r="Y14" t="s">
        <v>42</v>
      </c>
    </row>
    <row r="15" spans="1:25" x14ac:dyDescent="0.25">
      <c r="A15" s="1" t="s">
        <v>3</v>
      </c>
      <c r="B15" s="1" t="s">
        <v>12</v>
      </c>
      <c r="C15" s="1">
        <v>78</v>
      </c>
      <c r="D15" s="2">
        <v>43139</v>
      </c>
      <c r="E15" s="2" t="str">
        <f>_xlfn.CONCAT(DAY(tbl_MESES[[#This Row],[FECHA DE SOLICITUD]])+M15,"-",VLOOKUP(MONTH(tbl_MESES[[#This Row],[FECHA DE SOLICITUD]]),$O$2:$P$13,2,0),"-",RIGHT(YEAR(tbl_MESES[[#This Row],[FECHA DE SOLICITUD]]),2))</f>
        <v>12-feb-18</v>
      </c>
      <c r="F15" s="2"/>
      <c r="G15" s="4"/>
      <c r="H15" s="4"/>
      <c r="I15" s="4"/>
      <c r="K15" s="2"/>
      <c r="M15">
        <v>4</v>
      </c>
      <c r="Y15" t="s">
        <v>43</v>
      </c>
    </row>
    <row r="16" spans="1:25" x14ac:dyDescent="0.25">
      <c r="A16" s="1" t="s">
        <v>3</v>
      </c>
      <c r="B16" s="1" t="s">
        <v>12</v>
      </c>
      <c r="C16" s="1">
        <v>68</v>
      </c>
      <c r="D16" s="2">
        <v>43139</v>
      </c>
      <c r="E16" s="2" t="str">
        <f>_xlfn.CONCAT(DAY(tbl_MESES[[#This Row],[FECHA DE SOLICITUD]])+M16,"-",VLOOKUP(MONTH(tbl_MESES[[#This Row],[FECHA DE SOLICITUD]]),$O$2:$P$13,2,0),"-",RIGHT(YEAR(tbl_MESES[[#This Row],[FECHA DE SOLICITUD]]),2))</f>
        <v>9-feb-18</v>
      </c>
      <c r="F16" s="2"/>
      <c r="G16" s="4"/>
      <c r="H16" s="4"/>
      <c r="I16" s="4"/>
      <c r="K16" s="2"/>
      <c r="M16">
        <v>1</v>
      </c>
      <c r="Y16" t="s">
        <v>42</v>
      </c>
    </row>
    <row r="17" spans="1:25" x14ac:dyDescent="0.25">
      <c r="A17" s="1" t="s">
        <v>3</v>
      </c>
      <c r="B17" s="1" t="s">
        <v>17</v>
      </c>
      <c r="C17" s="1">
        <v>180</v>
      </c>
      <c r="D17" s="2">
        <v>43146</v>
      </c>
      <c r="E17" s="2" t="str">
        <f>_xlfn.CONCAT(DAY(tbl_MESES[[#This Row],[FECHA DE SOLICITUD]])+M17,"-",VLOOKUP(MONTH(tbl_MESES[[#This Row],[FECHA DE SOLICITUD]]),$O$2:$P$13,2,0),"-",RIGHT(YEAR(tbl_MESES[[#This Row],[FECHA DE SOLICITUD]]),2))</f>
        <v>18-feb-18</v>
      </c>
      <c r="F17" s="2"/>
      <c r="G17" s="4"/>
      <c r="H17" s="4"/>
      <c r="I17" s="4"/>
      <c r="K17" s="2"/>
      <c r="M17">
        <v>3</v>
      </c>
      <c r="Y17" t="s">
        <v>44</v>
      </c>
    </row>
    <row r="18" spans="1:25" x14ac:dyDescent="0.25">
      <c r="A18" s="1" t="s">
        <v>4</v>
      </c>
      <c r="B18" s="1" t="s">
        <v>18</v>
      </c>
      <c r="C18" s="1">
        <v>80</v>
      </c>
      <c r="D18" s="2">
        <v>43146</v>
      </c>
      <c r="E18" s="2" t="str">
        <f>_xlfn.CONCAT(DAY(tbl_MESES[[#This Row],[FECHA DE SOLICITUD]])+M18,"-",VLOOKUP(MONTH(tbl_MESES[[#This Row],[FECHA DE SOLICITUD]]),$O$2:$P$13,2,0),"-",RIGHT(YEAR(tbl_MESES[[#This Row],[FECHA DE SOLICITUD]]),2))</f>
        <v>19-feb-18</v>
      </c>
      <c r="F18" s="2"/>
      <c r="G18" s="4"/>
      <c r="H18" s="4"/>
      <c r="I18" s="4"/>
      <c r="K18" s="2"/>
      <c r="M18">
        <v>4</v>
      </c>
      <c r="O18" t="s">
        <v>56</v>
      </c>
      <c r="Y18" t="s">
        <v>45</v>
      </c>
    </row>
    <row r="19" spans="1:25" x14ac:dyDescent="0.25">
      <c r="A19" s="1" t="s">
        <v>4</v>
      </c>
      <c r="B19" s="1" t="s">
        <v>15</v>
      </c>
      <c r="C19" s="1">
        <v>96</v>
      </c>
      <c r="D19" s="2">
        <v>43146</v>
      </c>
      <c r="E19" s="2" t="str">
        <f>_xlfn.CONCAT(DAY(tbl_MESES[[#This Row],[FECHA DE SOLICITUD]])+M19,"-",VLOOKUP(MONTH(tbl_MESES[[#This Row],[FECHA DE SOLICITUD]]),$O$2:$P$13,2,0),"-",RIGHT(YEAR(tbl_MESES[[#This Row],[FECHA DE SOLICITUD]]),2))</f>
        <v>16-feb-18</v>
      </c>
      <c r="F19" s="2"/>
      <c r="G19" s="4"/>
      <c r="H19" s="4"/>
      <c r="I19" s="4"/>
      <c r="K19" s="2"/>
      <c r="M19">
        <v>1</v>
      </c>
      <c r="O19" t="s">
        <v>57</v>
      </c>
      <c r="Y19" t="s">
        <v>46</v>
      </c>
    </row>
    <row r="20" spans="1:25" x14ac:dyDescent="0.25">
      <c r="A20" s="1" t="s">
        <v>4</v>
      </c>
      <c r="B20" s="1" t="s">
        <v>16</v>
      </c>
      <c r="C20" s="1">
        <v>115</v>
      </c>
      <c r="D20" s="2">
        <v>43153</v>
      </c>
      <c r="E20" s="2" t="str">
        <f>_xlfn.CONCAT(DAY(tbl_MESES[[#This Row],[FECHA DE SOLICITUD]])+M20,"-",VLOOKUP(MONTH(tbl_MESES[[#This Row],[FECHA DE SOLICITUD]]),$O$2:$P$13,2,0),"-",RIGHT(YEAR(tbl_MESES[[#This Row],[FECHA DE SOLICITUD]]),2))</f>
        <v>24-feb-18</v>
      </c>
      <c r="F20" s="2"/>
      <c r="G20" s="4"/>
      <c r="H20" s="4"/>
      <c r="I20" s="4"/>
      <c r="K20" s="2"/>
      <c r="M20">
        <v>2</v>
      </c>
      <c r="O20" t="s">
        <v>58</v>
      </c>
      <c r="Y20" t="s">
        <v>47</v>
      </c>
    </row>
    <row r="21" spans="1:25" x14ac:dyDescent="0.25">
      <c r="A21" s="1" t="s">
        <v>4</v>
      </c>
      <c r="B21" s="1" t="s">
        <v>14</v>
      </c>
      <c r="C21" s="1">
        <v>90</v>
      </c>
      <c r="D21" s="2">
        <v>43153</v>
      </c>
      <c r="E21" s="2" t="str">
        <f>_xlfn.CONCAT(DAY(tbl_MESES[[#This Row],[FECHA DE SOLICITUD]])+M21,"-",VLOOKUP(MONTH(tbl_MESES[[#This Row],[FECHA DE SOLICITUD]]),$O$2:$P$13,2,0),"-",RIGHT(YEAR(tbl_MESES[[#This Row],[FECHA DE SOLICITUD]]),2))</f>
        <v>25-feb-18</v>
      </c>
      <c r="F21" s="2"/>
      <c r="G21" s="4"/>
      <c r="H21" s="4"/>
      <c r="I21" s="4"/>
      <c r="K21" s="2"/>
      <c r="M21">
        <v>3</v>
      </c>
      <c r="O21" t="s">
        <v>59</v>
      </c>
      <c r="Y21" t="s">
        <v>48</v>
      </c>
    </row>
    <row r="22" spans="1:25" x14ac:dyDescent="0.25">
      <c r="A22" s="1" t="s">
        <v>5</v>
      </c>
      <c r="B22" s="1" t="s">
        <v>12</v>
      </c>
      <c r="C22" s="1">
        <v>110</v>
      </c>
      <c r="D22" s="2">
        <v>43153</v>
      </c>
      <c r="E22" s="2" t="str">
        <f>_xlfn.CONCAT(DAY(tbl_MESES[[#This Row],[FECHA DE SOLICITUD]])+M22,"-",VLOOKUP(MONTH(tbl_MESES[[#This Row],[FECHA DE SOLICITUD]]),$O$2:$P$13,2,0),"-",RIGHT(YEAR(tbl_MESES[[#This Row],[FECHA DE SOLICITUD]]),2))</f>
        <v>26-feb-18</v>
      </c>
      <c r="F22" s="2"/>
      <c r="G22" s="4"/>
      <c r="H22" s="4"/>
      <c r="I22" s="4"/>
      <c r="K22" s="2"/>
      <c r="M22">
        <v>4</v>
      </c>
      <c r="O22" t="s">
        <v>23</v>
      </c>
      <c r="Y22" t="s">
        <v>49</v>
      </c>
    </row>
    <row r="23" spans="1:25" x14ac:dyDescent="0.25">
      <c r="A23" s="1" t="s">
        <v>5</v>
      </c>
      <c r="B23" s="1" t="s">
        <v>13</v>
      </c>
      <c r="C23" s="1">
        <v>140</v>
      </c>
      <c r="D23" s="2">
        <v>43160</v>
      </c>
      <c r="E23" s="2" t="str">
        <f>_xlfn.CONCAT(DAY(tbl_MESES[[#This Row],[FECHA DE SOLICITUD]])+M23,"-",VLOOKUP(MONTH(tbl_MESES[[#This Row],[FECHA DE SOLICITUD]]),$O$2:$P$13,2,0),"-",RIGHT(YEAR(tbl_MESES[[#This Row],[FECHA DE SOLICITUD]]),2))</f>
        <v>3-mar-18</v>
      </c>
      <c r="F23" s="2"/>
      <c r="G23" s="4"/>
      <c r="H23" s="4"/>
      <c r="I23" s="4"/>
      <c r="K23" s="2"/>
      <c r="M23">
        <v>2</v>
      </c>
      <c r="O23" t="s">
        <v>60</v>
      </c>
      <c r="Y23" t="s">
        <v>50</v>
      </c>
    </row>
    <row r="24" spans="1:25" x14ac:dyDescent="0.25">
      <c r="A24" s="1" t="s">
        <v>5</v>
      </c>
      <c r="B24" s="1" t="s">
        <v>14</v>
      </c>
      <c r="C24" s="1">
        <v>64</v>
      </c>
      <c r="D24" s="2">
        <v>43160</v>
      </c>
      <c r="E24" s="2" t="str">
        <f>_xlfn.CONCAT(DAY(tbl_MESES[[#This Row],[FECHA DE SOLICITUD]])+M24,"-",VLOOKUP(MONTH(tbl_MESES[[#This Row],[FECHA DE SOLICITUD]]),$O$2:$P$13,2,0),"-",RIGHT(YEAR(tbl_MESES[[#This Row],[FECHA DE SOLICITUD]]),2))</f>
        <v>2-mar-18</v>
      </c>
      <c r="F24" s="2"/>
      <c r="G24" s="4"/>
      <c r="H24" s="4"/>
      <c r="I24" s="4"/>
      <c r="K24" s="2"/>
      <c r="M24">
        <v>1</v>
      </c>
      <c r="O24" t="s">
        <v>61</v>
      </c>
      <c r="Y24" t="s">
        <v>51</v>
      </c>
    </row>
    <row r="25" spans="1:25" x14ac:dyDescent="0.25">
      <c r="A25" s="1" t="s">
        <v>5</v>
      </c>
      <c r="B25" s="1" t="s">
        <v>15</v>
      </c>
      <c r="C25" s="1">
        <v>78</v>
      </c>
      <c r="D25" s="2">
        <v>43160</v>
      </c>
      <c r="E25" s="2" t="str">
        <f>_xlfn.CONCAT(DAY(tbl_MESES[[#This Row],[FECHA DE SOLICITUD]])+M25,"-",VLOOKUP(MONTH(tbl_MESES[[#This Row],[FECHA DE SOLICITUD]]),$O$2:$P$13,2,0),"-",RIGHT(YEAR(tbl_MESES[[#This Row],[FECHA DE SOLICITUD]]),2))</f>
        <v>5-mar-18</v>
      </c>
      <c r="F25" s="2"/>
      <c r="G25" s="4"/>
      <c r="H25" s="4"/>
      <c r="I25" s="4"/>
      <c r="K25" s="2"/>
      <c r="M25">
        <v>4</v>
      </c>
      <c r="O25" t="s">
        <v>62</v>
      </c>
      <c r="Y25" t="s">
        <v>52</v>
      </c>
    </row>
    <row r="26" spans="1:25" x14ac:dyDescent="0.25">
      <c r="A26" s="1" t="s">
        <v>6</v>
      </c>
      <c r="B26" s="1" t="s">
        <v>16</v>
      </c>
      <c r="C26" s="1">
        <v>62</v>
      </c>
      <c r="D26" s="2">
        <v>43162</v>
      </c>
      <c r="E26" s="2" t="str">
        <f>_xlfn.CONCAT(DAY(tbl_MESES[[#This Row],[FECHA DE SOLICITUD]])+M26,"-",VLOOKUP(MONTH(tbl_MESES[[#This Row],[FECHA DE SOLICITUD]]),$O$2:$P$13,2,0),"-",RIGHT(YEAR(tbl_MESES[[#This Row],[FECHA DE SOLICITUD]]),2))</f>
        <v>7-mar-18</v>
      </c>
      <c r="F26" s="2"/>
      <c r="G26" s="10" t="s">
        <v>72</v>
      </c>
      <c r="H26" s="4"/>
      <c r="I26" s="4"/>
      <c r="K26" s="2"/>
      <c r="M26">
        <v>4</v>
      </c>
      <c r="O26" t="s">
        <v>63</v>
      </c>
      <c r="Y26" t="s">
        <v>53</v>
      </c>
    </row>
    <row r="27" spans="1:25" x14ac:dyDescent="0.25">
      <c r="A27" s="1" t="s">
        <v>7</v>
      </c>
      <c r="B27" s="1" t="s">
        <v>14</v>
      </c>
      <c r="C27" s="1">
        <v>94</v>
      </c>
      <c r="D27" s="2">
        <v>43162</v>
      </c>
      <c r="E27" s="2" t="str">
        <f>_xlfn.CONCAT(DAY(tbl_MESES[[#This Row],[FECHA DE SOLICITUD]])+M27,"-",VLOOKUP(MONTH(tbl_MESES[[#This Row],[FECHA DE SOLICITUD]]),$O$2:$P$13,2,0),"-",RIGHT(YEAR(tbl_MESES[[#This Row],[FECHA DE SOLICITUD]]),2))</f>
        <v>7-mar-18</v>
      </c>
      <c r="F27" s="2"/>
      <c r="G27" s="10" t="s">
        <v>73</v>
      </c>
      <c r="H27" s="4"/>
      <c r="I27" s="4"/>
      <c r="K27" s="2"/>
      <c r="M27">
        <v>4</v>
      </c>
      <c r="O27" t="s">
        <v>64</v>
      </c>
      <c r="Y27" t="s">
        <v>53</v>
      </c>
    </row>
    <row r="28" spans="1:25" x14ac:dyDescent="0.25">
      <c r="A28" s="1" t="s">
        <v>8</v>
      </c>
      <c r="B28" s="1" t="s">
        <v>13</v>
      </c>
      <c r="C28" s="1">
        <v>110</v>
      </c>
      <c r="D28" s="2">
        <v>43163</v>
      </c>
      <c r="E28" s="2" t="str">
        <f>_xlfn.CONCAT(DAY(tbl_MESES[[#This Row],[FECHA DE SOLICITUD]])+M28,"-",VLOOKUP(MONTH(tbl_MESES[[#This Row],[FECHA DE SOLICITUD]]),$O$2:$P$13,2,0),"-",RIGHT(YEAR(tbl_MESES[[#This Row],[FECHA DE SOLICITUD]]),2))</f>
        <v>8-mar-18</v>
      </c>
      <c r="F28" s="2"/>
      <c r="G28" s="10" t="s">
        <v>74</v>
      </c>
      <c r="H28" s="4"/>
      <c r="I28" s="4"/>
      <c r="K28" s="2"/>
      <c r="M28">
        <v>4</v>
      </c>
      <c r="O28" t="s">
        <v>65</v>
      </c>
      <c r="Y28" t="s">
        <v>54</v>
      </c>
    </row>
    <row r="29" spans="1:25" x14ac:dyDescent="0.25">
      <c r="A29" s="1" t="s">
        <v>9</v>
      </c>
      <c r="B29" s="1" t="s">
        <v>67</v>
      </c>
      <c r="C29" s="1">
        <v>92</v>
      </c>
      <c r="D29" s="2">
        <v>43165</v>
      </c>
      <c r="E29" s="2" t="str">
        <f>_xlfn.CONCAT(DAY(tbl_MESES[[#This Row],[FECHA DE SOLICITUD]])+M29,"-",VLOOKUP(MONTH(tbl_MESES[[#This Row],[FECHA DE SOLICITUD]]),$O$2:$P$13,2,0),"-",RIGHT(YEAR(tbl_MESES[[#This Row],[FECHA DE SOLICITUD]]),2))</f>
        <v>9-mar-18</v>
      </c>
      <c r="F29" s="2"/>
      <c r="G29" s="11" t="s">
        <v>75</v>
      </c>
      <c r="H29" s="4"/>
      <c r="I29" s="4"/>
      <c r="K29" s="2"/>
      <c r="M29">
        <v>3</v>
      </c>
      <c r="O29" t="s">
        <v>66</v>
      </c>
      <c r="Y29" t="s">
        <v>55</v>
      </c>
    </row>
    <row r="30" spans="1:25" x14ac:dyDescent="0.25">
      <c r="L30" s="6"/>
      <c r="M30">
        <v>4</v>
      </c>
    </row>
    <row r="31" spans="1:25" x14ac:dyDescent="0.25">
      <c r="L31" s="6"/>
      <c r="M31">
        <v>2</v>
      </c>
    </row>
    <row r="32" spans="1:25" x14ac:dyDescent="0.25">
      <c r="L32" s="6"/>
      <c r="M32">
        <v>1</v>
      </c>
    </row>
    <row r="33" spans="1:13" x14ac:dyDescent="0.25">
      <c r="A33" s="5"/>
      <c r="B33" s="5"/>
      <c r="C33" s="5"/>
      <c r="D33" s="6"/>
      <c r="G33" s="5"/>
      <c r="H33" s="5"/>
      <c r="I33" s="5"/>
      <c r="J33" s="6"/>
      <c r="L33" s="6"/>
      <c r="M33">
        <v>4</v>
      </c>
    </row>
    <row r="34" spans="1:13" x14ac:dyDescent="0.25">
      <c r="A34" s="5"/>
      <c r="B34" s="5"/>
      <c r="C34" s="5"/>
      <c r="D34" s="6"/>
      <c r="G34" s="5"/>
      <c r="H34" s="5"/>
      <c r="I34" s="5"/>
      <c r="J34" s="6"/>
      <c r="L34" s="6"/>
      <c r="M34">
        <v>4</v>
      </c>
    </row>
    <row r="35" spans="1:13" x14ac:dyDescent="0.25">
      <c r="A35" s="5"/>
      <c r="B35" s="5"/>
      <c r="C35" s="5"/>
      <c r="D35" s="6"/>
      <c r="G35" s="5"/>
      <c r="H35" s="5"/>
      <c r="I35" s="5"/>
      <c r="J35" s="6"/>
      <c r="L35" s="6"/>
      <c r="M35">
        <v>1</v>
      </c>
    </row>
    <row r="36" spans="1:13" x14ac:dyDescent="0.25">
      <c r="A36" s="5"/>
      <c r="B36" s="5"/>
      <c r="C36" s="5"/>
      <c r="D36" s="6"/>
      <c r="G36" s="5"/>
      <c r="H36" s="5"/>
      <c r="I36" s="5"/>
      <c r="J36" s="6"/>
      <c r="L36" s="6"/>
      <c r="M36">
        <v>4</v>
      </c>
    </row>
    <row r="37" spans="1:13" x14ac:dyDescent="0.25">
      <c r="A37" s="5"/>
      <c r="B37" s="5"/>
      <c r="C37" s="5"/>
      <c r="D37" s="6"/>
      <c r="G37" s="5"/>
      <c r="H37" s="5"/>
      <c r="I37" s="5"/>
      <c r="J37" s="6"/>
      <c r="L37" s="6"/>
      <c r="M37">
        <v>1</v>
      </c>
    </row>
    <row r="38" spans="1:13" x14ac:dyDescent="0.25">
      <c r="A38" s="5"/>
      <c r="B38" s="5"/>
      <c r="C38" s="5"/>
      <c r="D38" s="6"/>
      <c r="G38" s="5"/>
      <c r="H38" s="5"/>
      <c r="I38" s="5"/>
      <c r="J38" s="6"/>
      <c r="L38" s="6"/>
      <c r="M38">
        <v>3</v>
      </c>
    </row>
    <row r="39" spans="1:13" x14ac:dyDescent="0.25">
      <c r="A39" s="5"/>
      <c r="B39" s="5"/>
      <c r="C39" s="5"/>
      <c r="D39" s="6"/>
      <c r="G39" s="5"/>
      <c r="H39" s="5"/>
      <c r="I39" s="5"/>
      <c r="J39" s="6"/>
      <c r="L39" s="6"/>
      <c r="M39">
        <v>4</v>
      </c>
    </row>
    <row r="40" spans="1:13" x14ac:dyDescent="0.25">
      <c r="A40" s="5"/>
      <c r="B40" s="5"/>
      <c r="C40" s="5"/>
      <c r="D40" s="6"/>
      <c r="G40" s="5"/>
      <c r="H40" s="5"/>
      <c r="I40" s="5"/>
      <c r="J40" s="6"/>
      <c r="L40" s="6"/>
      <c r="M40">
        <v>1</v>
      </c>
    </row>
    <row r="41" spans="1:13" x14ac:dyDescent="0.25">
      <c r="A41" s="5"/>
      <c r="B41" s="5"/>
      <c r="C41" s="5"/>
      <c r="D41" s="6"/>
      <c r="G41" s="5"/>
      <c r="H41" s="5"/>
      <c r="I41" s="5"/>
      <c r="J41" s="6"/>
      <c r="L41" s="6"/>
      <c r="M41">
        <v>3</v>
      </c>
    </row>
    <row r="42" spans="1:13" x14ac:dyDescent="0.25">
      <c r="A42" s="5"/>
      <c r="B42" s="5"/>
      <c r="C42" s="5"/>
      <c r="D42" s="6"/>
      <c r="G42" s="5"/>
      <c r="H42" s="5"/>
      <c r="I42" s="5"/>
      <c r="J42" s="6"/>
    </row>
    <row r="43" spans="1:13" x14ac:dyDescent="0.25">
      <c r="A43" s="5"/>
      <c r="B43" s="5"/>
      <c r="C43" s="5"/>
      <c r="D43" s="6"/>
      <c r="G43" s="5"/>
      <c r="H43" s="5"/>
      <c r="I43" s="5"/>
      <c r="J43" s="6"/>
    </row>
    <row r="44" spans="1:13" x14ac:dyDescent="0.25">
      <c r="A44" s="5"/>
      <c r="B44" s="5"/>
      <c r="C44" s="5"/>
      <c r="D44" s="6"/>
      <c r="G44" s="5"/>
      <c r="H44" s="5"/>
      <c r="I44" s="5"/>
      <c r="J44" s="6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6418-04C3-435C-B94B-2B65B45EF9DC}">
  <dimension ref="A1:F29"/>
  <sheetViews>
    <sheetView workbookViewId="0">
      <selection sqref="A1:F29"/>
    </sheetView>
  </sheetViews>
  <sheetFormatPr baseColWidth="10" defaultRowHeight="15" x14ac:dyDescent="0.25"/>
  <cols>
    <col min="1" max="1" width="13.28515625" bestFit="1" customWidth="1"/>
    <col min="2" max="2" width="10.28515625" bestFit="1" customWidth="1"/>
    <col min="3" max="3" width="12.5703125" bestFit="1" customWidth="1"/>
    <col min="4" max="4" width="21.5703125" bestFit="1" customWidth="1"/>
    <col min="5" max="5" width="20.5703125" bestFit="1" customWidth="1"/>
    <col min="6" max="6" width="18" bestFit="1" customWidth="1"/>
  </cols>
  <sheetData>
    <row r="1" spans="1:6" x14ac:dyDescent="0.25">
      <c r="A1" t="s">
        <v>2</v>
      </c>
      <c r="B1" t="s">
        <v>10</v>
      </c>
      <c r="C1" t="s">
        <v>11</v>
      </c>
      <c r="D1" t="s">
        <v>0</v>
      </c>
      <c r="E1" t="s">
        <v>1</v>
      </c>
      <c r="F1" t="s">
        <v>68</v>
      </c>
    </row>
    <row r="2" spans="1:6" x14ac:dyDescent="0.25">
      <c r="A2" s="7" t="s">
        <v>76</v>
      </c>
      <c r="B2" s="7" t="s">
        <v>12</v>
      </c>
      <c r="C2">
        <v>90</v>
      </c>
      <c r="D2" s="8">
        <v>43108</v>
      </c>
      <c r="E2" s="9">
        <v>43112</v>
      </c>
      <c r="F2" s="7" t="s">
        <v>69</v>
      </c>
    </row>
    <row r="3" spans="1:6" x14ac:dyDescent="0.25">
      <c r="A3" s="7" t="s">
        <v>76</v>
      </c>
      <c r="B3" s="7" t="s">
        <v>13</v>
      </c>
      <c r="C3">
        <v>64</v>
      </c>
      <c r="D3" s="8">
        <v>43108</v>
      </c>
      <c r="E3" s="9">
        <v>43111</v>
      </c>
      <c r="F3" s="7" t="s">
        <v>69</v>
      </c>
    </row>
    <row r="4" spans="1:6" x14ac:dyDescent="0.25">
      <c r="A4" s="7" t="s">
        <v>3</v>
      </c>
      <c r="B4" s="7" t="s">
        <v>14</v>
      </c>
      <c r="C4">
        <v>48</v>
      </c>
      <c r="D4" s="8">
        <v>43108</v>
      </c>
      <c r="E4" s="9">
        <v>43110</v>
      </c>
      <c r="F4" s="7" t="s">
        <v>69</v>
      </c>
    </row>
    <row r="5" spans="1:6" x14ac:dyDescent="0.25">
      <c r="A5" s="7" t="s">
        <v>3</v>
      </c>
      <c r="B5" s="7" t="s">
        <v>15</v>
      </c>
      <c r="C5">
        <v>56</v>
      </c>
      <c r="D5" s="8">
        <v>43115</v>
      </c>
      <c r="E5" s="9">
        <v>43118</v>
      </c>
      <c r="F5" s="7" t="s">
        <v>69</v>
      </c>
    </row>
    <row r="6" spans="1:6" x14ac:dyDescent="0.25">
      <c r="A6" s="7" t="s">
        <v>4</v>
      </c>
      <c r="B6" s="7" t="s">
        <v>16</v>
      </c>
      <c r="C6">
        <v>100</v>
      </c>
      <c r="D6" s="8">
        <v>43115</v>
      </c>
      <c r="E6" s="9">
        <v>43116</v>
      </c>
      <c r="F6" s="7" t="s">
        <v>69</v>
      </c>
    </row>
    <row r="7" spans="1:6" x14ac:dyDescent="0.25">
      <c r="A7" s="7" t="s">
        <v>4</v>
      </c>
      <c r="B7" s="7" t="s">
        <v>14</v>
      </c>
      <c r="C7">
        <v>78</v>
      </c>
      <c r="D7" s="8">
        <v>43115</v>
      </c>
      <c r="E7" s="9">
        <v>43119</v>
      </c>
      <c r="F7" s="7" t="s">
        <v>69</v>
      </c>
    </row>
    <row r="8" spans="1:6" x14ac:dyDescent="0.25">
      <c r="A8" s="7" t="s">
        <v>4</v>
      </c>
      <c r="B8" s="7" t="s">
        <v>13</v>
      </c>
      <c r="C8">
        <v>68</v>
      </c>
      <c r="D8" s="8">
        <v>43122</v>
      </c>
      <c r="E8" s="9">
        <v>43123</v>
      </c>
      <c r="F8" s="7" t="s">
        <v>69</v>
      </c>
    </row>
    <row r="9" spans="1:6" x14ac:dyDescent="0.25">
      <c r="A9" s="7" t="s">
        <v>4</v>
      </c>
      <c r="B9" s="7" t="s">
        <v>17</v>
      </c>
      <c r="C9">
        <v>130</v>
      </c>
      <c r="D9" s="8">
        <v>43122</v>
      </c>
      <c r="E9" s="9">
        <v>43126</v>
      </c>
      <c r="F9" s="7" t="s">
        <v>69</v>
      </c>
    </row>
    <row r="10" spans="1:6" x14ac:dyDescent="0.25">
      <c r="A10" s="7" t="s">
        <v>5</v>
      </c>
      <c r="B10" s="7" t="s">
        <v>15</v>
      </c>
      <c r="C10">
        <v>50</v>
      </c>
      <c r="D10" s="8">
        <v>43122</v>
      </c>
      <c r="E10" s="9">
        <v>43125</v>
      </c>
      <c r="F10" s="7" t="s">
        <v>69</v>
      </c>
    </row>
    <row r="11" spans="1:6" x14ac:dyDescent="0.25">
      <c r="A11" s="7" t="s">
        <v>5</v>
      </c>
      <c r="B11" s="7" t="s">
        <v>12</v>
      </c>
      <c r="C11">
        <v>115</v>
      </c>
      <c r="D11" s="8">
        <v>43129</v>
      </c>
      <c r="E11" s="9">
        <v>43131</v>
      </c>
      <c r="F11" s="7" t="s">
        <v>69</v>
      </c>
    </row>
    <row r="12" spans="1:6" x14ac:dyDescent="0.25">
      <c r="A12" s="7" t="s">
        <v>5</v>
      </c>
      <c r="B12" s="7" t="s">
        <v>12</v>
      </c>
      <c r="C12">
        <v>70</v>
      </c>
      <c r="D12" s="8">
        <v>43129</v>
      </c>
      <c r="E12" s="9">
        <v>43130</v>
      </c>
      <c r="F12" s="7" t="s">
        <v>69</v>
      </c>
    </row>
    <row r="13" spans="1:6" x14ac:dyDescent="0.25">
      <c r="A13" s="7" t="s">
        <v>5</v>
      </c>
      <c r="B13" s="7" t="s">
        <v>17</v>
      </c>
      <c r="C13">
        <v>54</v>
      </c>
      <c r="D13" s="8">
        <v>43129</v>
      </c>
      <c r="E13" s="9">
        <v>43131</v>
      </c>
      <c r="F13" s="7" t="s">
        <v>69</v>
      </c>
    </row>
    <row r="14" spans="1:6" x14ac:dyDescent="0.25">
      <c r="A14" s="7" t="s">
        <v>3</v>
      </c>
      <c r="B14" s="7" t="s">
        <v>15</v>
      </c>
      <c r="C14">
        <v>100</v>
      </c>
      <c r="D14" s="8">
        <v>43139</v>
      </c>
      <c r="E14" s="9">
        <v>43140</v>
      </c>
      <c r="F14" s="7" t="s">
        <v>70</v>
      </c>
    </row>
    <row r="15" spans="1:6" x14ac:dyDescent="0.25">
      <c r="A15" s="7" t="s">
        <v>3</v>
      </c>
      <c r="B15" s="7" t="s">
        <v>12</v>
      </c>
      <c r="C15">
        <v>78</v>
      </c>
      <c r="D15" s="8">
        <v>43139</v>
      </c>
      <c r="E15" s="9">
        <v>43143</v>
      </c>
      <c r="F15" s="7" t="s">
        <v>70</v>
      </c>
    </row>
    <row r="16" spans="1:6" x14ac:dyDescent="0.25">
      <c r="A16" s="7" t="s">
        <v>3</v>
      </c>
      <c r="B16" s="7" t="s">
        <v>12</v>
      </c>
      <c r="C16">
        <v>68</v>
      </c>
      <c r="D16" s="8">
        <v>43139</v>
      </c>
      <c r="E16" s="9">
        <v>43140</v>
      </c>
      <c r="F16" s="7" t="s">
        <v>70</v>
      </c>
    </row>
    <row r="17" spans="1:6" x14ac:dyDescent="0.25">
      <c r="A17" s="7" t="s">
        <v>3</v>
      </c>
      <c r="B17" s="7" t="s">
        <v>17</v>
      </c>
      <c r="C17">
        <v>180</v>
      </c>
      <c r="D17" s="8">
        <v>43146</v>
      </c>
      <c r="E17" s="9">
        <v>43149</v>
      </c>
      <c r="F17" s="7" t="s">
        <v>70</v>
      </c>
    </row>
    <row r="18" spans="1:6" x14ac:dyDescent="0.25">
      <c r="A18" s="7" t="s">
        <v>4</v>
      </c>
      <c r="B18" s="7" t="s">
        <v>18</v>
      </c>
      <c r="C18">
        <v>80</v>
      </c>
      <c r="D18" s="8">
        <v>43146</v>
      </c>
      <c r="E18" s="9">
        <v>43150</v>
      </c>
      <c r="F18" s="7" t="s">
        <v>70</v>
      </c>
    </row>
    <row r="19" spans="1:6" x14ac:dyDescent="0.25">
      <c r="A19" s="7" t="s">
        <v>4</v>
      </c>
      <c r="B19" s="7" t="s">
        <v>15</v>
      </c>
      <c r="C19">
        <v>96</v>
      </c>
      <c r="D19" s="8">
        <v>43146</v>
      </c>
      <c r="E19" s="9">
        <v>43147</v>
      </c>
      <c r="F19" s="7" t="s">
        <v>70</v>
      </c>
    </row>
    <row r="20" spans="1:6" x14ac:dyDescent="0.25">
      <c r="A20" s="7" t="s">
        <v>4</v>
      </c>
      <c r="B20" s="7" t="s">
        <v>16</v>
      </c>
      <c r="C20">
        <v>115</v>
      </c>
      <c r="D20" s="8">
        <v>43153</v>
      </c>
      <c r="E20" s="9">
        <v>43155</v>
      </c>
      <c r="F20" s="7" t="s">
        <v>70</v>
      </c>
    </row>
    <row r="21" spans="1:6" x14ac:dyDescent="0.25">
      <c r="A21" s="7" t="s">
        <v>4</v>
      </c>
      <c r="B21" s="7" t="s">
        <v>14</v>
      </c>
      <c r="C21">
        <v>90</v>
      </c>
      <c r="D21" s="8">
        <v>43153</v>
      </c>
      <c r="E21" s="9">
        <v>43156</v>
      </c>
      <c r="F21" s="7" t="s">
        <v>70</v>
      </c>
    </row>
    <row r="22" spans="1:6" x14ac:dyDescent="0.25">
      <c r="A22" s="7" t="s">
        <v>5</v>
      </c>
      <c r="B22" s="7" t="s">
        <v>12</v>
      </c>
      <c r="C22">
        <v>110</v>
      </c>
      <c r="D22" s="8">
        <v>43153</v>
      </c>
      <c r="E22" s="9">
        <v>43157</v>
      </c>
      <c r="F22" s="7" t="s">
        <v>70</v>
      </c>
    </row>
    <row r="23" spans="1:6" x14ac:dyDescent="0.25">
      <c r="A23" s="7" t="s">
        <v>5</v>
      </c>
      <c r="B23" s="7" t="s">
        <v>13</v>
      </c>
      <c r="C23">
        <v>140</v>
      </c>
      <c r="D23" s="8">
        <v>43160</v>
      </c>
      <c r="E23" s="9">
        <v>43162</v>
      </c>
      <c r="F23" s="7" t="s">
        <v>71</v>
      </c>
    </row>
    <row r="24" spans="1:6" x14ac:dyDescent="0.25">
      <c r="A24" s="7" t="s">
        <v>5</v>
      </c>
      <c r="B24" s="7" t="s">
        <v>14</v>
      </c>
      <c r="C24">
        <v>64</v>
      </c>
      <c r="D24" s="8">
        <v>43160</v>
      </c>
      <c r="E24" s="9">
        <v>43161</v>
      </c>
      <c r="F24" s="7" t="s">
        <v>71</v>
      </c>
    </row>
    <row r="25" spans="1:6" x14ac:dyDescent="0.25">
      <c r="A25" s="7" t="s">
        <v>5</v>
      </c>
      <c r="B25" s="7" t="s">
        <v>15</v>
      </c>
      <c r="C25">
        <v>78</v>
      </c>
      <c r="D25" s="8">
        <v>43160</v>
      </c>
      <c r="E25" s="9">
        <v>43164</v>
      </c>
      <c r="F25" s="7" t="s">
        <v>71</v>
      </c>
    </row>
    <row r="26" spans="1:6" x14ac:dyDescent="0.25">
      <c r="A26" s="7" t="s">
        <v>6</v>
      </c>
      <c r="B26" s="7" t="s">
        <v>16</v>
      </c>
      <c r="C26">
        <v>62</v>
      </c>
      <c r="D26" s="8">
        <v>43162</v>
      </c>
      <c r="E26" s="9">
        <v>43166</v>
      </c>
      <c r="F26" s="7" t="s">
        <v>71</v>
      </c>
    </row>
    <row r="27" spans="1:6" x14ac:dyDescent="0.25">
      <c r="A27" s="7" t="s">
        <v>7</v>
      </c>
      <c r="B27" s="7" t="s">
        <v>14</v>
      </c>
      <c r="C27">
        <v>94</v>
      </c>
      <c r="D27" s="8">
        <v>43162</v>
      </c>
      <c r="E27" s="9">
        <v>43166</v>
      </c>
      <c r="F27" s="7" t="s">
        <v>71</v>
      </c>
    </row>
    <row r="28" spans="1:6" x14ac:dyDescent="0.25">
      <c r="A28" s="7" t="s">
        <v>8</v>
      </c>
      <c r="B28" s="7" t="s">
        <v>13</v>
      </c>
      <c r="C28">
        <v>110</v>
      </c>
      <c r="D28" s="8">
        <v>43163</v>
      </c>
      <c r="E28" s="9">
        <v>43167</v>
      </c>
      <c r="F28" s="7" t="s">
        <v>71</v>
      </c>
    </row>
    <row r="29" spans="1:6" x14ac:dyDescent="0.25">
      <c r="A29" s="7" t="s">
        <v>9</v>
      </c>
      <c r="B29" s="7" t="s">
        <v>67</v>
      </c>
      <c r="C29">
        <v>92</v>
      </c>
      <c r="D29" s="8">
        <v>43165</v>
      </c>
      <c r="E29" s="9">
        <v>43168</v>
      </c>
      <c r="F29" s="7" t="s">
        <v>71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5 8 4 9 3 c b - 4 d 2 a - 4 e 0 c - 8 d 7 3 - c e c 9 b 5 1 5 9 2 6 1 "   x m l n s = " h t t p : / / s c h e m a s . m i c r o s o f t . c o m / D a t a M a s h u p " > A A A A A C s E A A B Q S w M E F A A C A A g A 0 6 t 2 T S T R b Y q o A A A A + g A A A B I A H A B D b 2 5 m a W c v U G F j a 2 F n Z S 5 4 b W w g o h g A K K A U A A A A A A A A A A A A A A A A A A A A A A A A A A A A h Y 8 x D o I w G I W v Q r r T l m L U k J 8 y s E o 0 M T G u T a n Q C M X Q Y r m b g 0 f y C p I o 6 u b 4 3 v u G 7 z 1 u d 8 j G t g m u q r e 6 M y m K M E W B M r I r t a l S N L h T u E Y Z h 5 2 Q Z 1 G p Y I K N T U Z b p q h 2 7 p I Q 4 r 3 H P s Z d X x F G a U S O x W Y v a 9 U K 9 I H 1 f z j U x j p h p E I c D i 8 Z z v A y x j F b M b y g E Y 2 A z A M U 2 n w h N j l j C u S n h H x o 3 N A r r m y Y b 4 H M E c j 7 B 3 8 C U E s D B B Q A A g A I A N O r d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q 3 Z N c y A N 3 y E B A A D w A Q A A E w A c A E Z v c m 1 1 b G F z L 1 N l Y 3 R p b 2 4 x L m 0 g o h g A K K A U A A A A A A A A A A A A A A A A A A A A A A A A A A A A h V D P a 4 M w F L 4 L / g 8 P d 1 E Q Y T B 2 K T 1 I z D a h 1 V F T d i h l R H 1 b p S b p Y g o t 4 v + + d L L R u c N y C X y / 3 v t e h 5 V p l I R i / G 9 n r u M 6 3 Y 5 r r O F D n 1 + X t K A F z K F F 4 z p g X 6 6 b d 5 Q W o a c K 2 4 g c t U Z p X p T e l 0 r t / a D f Z F z g 3 D N l O 5 q 9 7 b A h S h q r 2 o Z j x o 3 H m o O C i o u y 4 b X y b B r j Z Y s R 0 1 x 2 b 0 o L o t q j k O x 8 w M 4 f J 4 Z 9 7 z 2 v 8 m R N W O 6 F Y C w F B k 9 m C K H 3 y C K l G a N / 8 T h j a R I n l k i l u b + L L o l f z A M l T z E k F I p 8 k Z K U r Z N v c 8 0 N m k Z M Z D Z + R R / j a 9 E w B D 9 9 M i V K b W F s Q W A H j e x Q m 1 / V 4 r o e S / n T 9 i F M 7 B Z B X u 0 g s U O i p T 3 d 7 n J S f z N d Z h t c 9 Q 1 c p 5 H / r j P 7 B F B L A Q I t A B Q A A g A I A N O r d k 0 k 0 W 2 K q A A A A P o A A A A S A A A A A A A A A A A A A A A A A A A A A A B D b 2 5 m a W c v U G F j a 2 F n Z S 5 4 b W x Q S w E C L Q A U A A I A C A D T q 3 Z N D 8 r p q 6 Q A A A D p A A A A E w A A A A A A A A A A A A A A A A D 0 A A A A W 0 N v b n R l b n R f V H l w Z X N d L n h t b F B L A Q I t A B Q A A g A I A N O r d k 1 z I A 3 f I Q E A A P A B A A A T A A A A A A A A A A A A A A A A A O U B A A B G b 3 J t d W x h c y 9 T Z W N 0 a W 9 u M S 5 t U E s F B g A A A A A D A A M A w g A A A F M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4 M A A A A A A A A /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F y e V 9 N R V N F U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X J 5 X 0 1 F U 0 V T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U F J P R F V D V E 8 m c X V v d D s s J n F 1 b 3 Q 7 Q 0 x J R U 5 U R S Z x d W 9 0 O y w m c X V v d D t D Q U 5 U S U R B R C Z x d W 9 0 O y w m c X V v d D t G R U N I Q S B E R S B T T 0 x J Q 0 l U V U Q m c X V v d D s s J n F 1 b 3 Q 7 R k V D S E E g R E U g R U 5 U U k V H Q S Z x d W 9 0 O y w m c X V v d D t O b 2 1 i c m U g Z G V s I G 1 l c y Z x d W 9 0 O 1 0 i I C 8 + P E V u d H J 5 I F R 5 c G U 9 I k Z p b G x D b 2 x 1 b W 5 U e X B l c y I g V m F s d W U 9 I n N C Z 1 l E Q n d r R y I g L z 4 8 R W 5 0 c n k g V H l w Z T 0 i R m l s b E x h c 3 R V c G R h d G V k I i B W Y W x 1 Z T 0 i Z D I w M T g t M T E t M j N U M D I 6 M z A 6 M T Q u M j U x O D M x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4 I i A v P j x F b n R y e S B U e X B l P S J R d W V y e U l E I i B W Y W x 1 Z T 0 i c z Y y Y j Y 1 Z j J m L T J m O D Q t N D B l Y y 0 4 N W U y L W I 2 N m I 5 O D I 1 M m R m N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c n l f T U V T R V M v V G l w b y B j Y W 1 i a W F k b y 5 7 U F J P R F V D V E 8 s M H 0 m c X V v d D s s J n F 1 b 3 Q 7 U 2 V j d G l v b j E v c X J 5 X 0 1 F U 0 V T L 1 R p c G 8 g Y 2 F t Y m l h Z G 8 u e 0 N M S U V O V E U s M X 0 m c X V v d D s s J n F 1 b 3 Q 7 U 2 V j d G l v b j E v c X J 5 X 0 1 F U 0 V T L 1 R p c G 8 g Y 2 F t Y m l h Z G 8 u e 0 N B T l R J R E F E L D J 9 J n F 1 b 3 Q 7 L C Z x d W 9 0 O 1 N l Y 3 R p b 2 4 x L 3 F y e V 9 N R V N F U y 9 U a X B v I G N h b W J p Y W R v L n t G R U N I Q S B E R S B T T 0 x J Q 0 l U V U Q s M 3 0 m c X V v d D s s J n F 1 b 3 Q 7 U 2 V j d G l v b j E v c X J 5 X 0 1 F U 0 V T L 1 R p c G 8 g Y 2 F t Y m l h Z G 8 u e 0 Z F Q 0 h B I E R F I E V O V F J F R 0 E s N H 0 m c X V v d D s s J n F 1 b 3 Q 7 U 2 V j d G l v b j E v c X J 5 X 0 1 F U 0 V T L 0 5 v b W J y Z S B k Z W w g b W V z I G l u c 2 V y d G F k b y 5 7 T m 9 t Y n J l I G R l b C B t Z X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c X J 5 X 0 1 F U 0 V T L 1 R p c G 8 g Y 2 F t Y m l h Z G 8 u e 1 B S T 0 R V Q 1 R P L D B 9 J n F 1 b 3 Q 7 L C Z x d W 9 0 O 1 N l Y 3 R p b 2 4 x L 3 F y e V 9 N R V N F U y 9 U a X B v I G N h b W J p Y W R v L n t D T E l F T l R F L D F 9 J n F 1 b 3 Q 7 L C Z x d W 9 0 O 1 N l Y 3 R p b 2 4 x L 3 F y e V 9 N R V N F U y 9 U a X B v I G N h b W J p Y W R v L n t D Q U 5 U S U R B R C w y f S Z x d W 9 0 O y w m c X V v d D t T Z W N 0 a W 9 u M S 9 x c n l f T U V T R V M v V G l w b y B j Y W 1 i a W F k b y 5 7 R k V D S E E g R E U g U 0 9 M S U N J V F V E L D N 9 J n F 1 b 3 Q 7 L C Z x d W 9 0 O 1 N l Y 3 R p b 2 4 x L 3 F y e V 9 N R V N F U y 9 U a X B v I G N h b W J p Y W R v L n t G R U N I Q S B E R S B F T l R S R U d B L D R 9 J n F 1 b 3 Q 7 L C Z x d W 9 0 O 1 N l Y 3 R p b 2 4 x L 3 F y e V 9 N R V N F U y 9 O b 2 1 i c m U g Z G V s I G 1 l c y B p b n N l c n R h Z G 8 u e 0 5 v b W J y Z S B k Z W w g b W V z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c n l f T U V T R V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X J 5 X 0 1 F U 0 V T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F y e V 9 N R V N F U y 9 O b 2 1 i c m U l M j B k Z W w l M j B t Z X M l M j B p b n N l c n R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B / L a d p 7 d k + E o 0 o X R G 4 A m Q A A A A A C A A A A A A A Q Z g A A A A E A A C A A A A B A X w i 1 d z o R x F N z q e l Y T P q / N M z n g b 5 r k 9 9 3 c Y e x R b 5 0 D A A A A A A O g A A A A A I A A C A A A A C J V F A h i R a P 0 i E S z 7 Z X 3 9 f 5 5 7 0 D 6 K m g J b 5 X K y 4 m W R 7 a m F A A A A A i + F 2 f 5 6 P D r p r i K w I o P A U A 4 b D K b 6 I m P O G o v n M U b S 0 u c D u A S r b 4 k 9 i K e P w R N + c P X r u 3 c X d l d t J u N q l d J D q A P b h l 9 t 3 R y H O 5 W / P y Z I / F K U S C r k A A A A A Z 8 n 5 E 9 y F I 0 p G l L Z W P i V p A l v U d C J D J d f r O 9 f T N t u v i / N o D A K y u k L P K 3 G J w D h l d M Q B H P M r E Q 0 q I + H E R M l Z Q j / 6 n < / D a t a M a s h u p > 
</file>

<file path=customXml/itemProps1.xml><?xml version="1.0" encoding="utf-8"?>
<ds:datastoreItem xmlns:ds="http://schemas.openxmlformats.org/officeDocument/2006/customXml" ds:itemID="{D5EC98E1-AFA9-444C-9410-77C8857B8A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Fechas originales</vt:lpstr>
      <vt:lpstr>Fechas Transformadas</vt:lpstr>
      <vt:lpstr>mtz_DICIEMBRE</vt:lpstr>
      <vt:lpstr>mtz_ENERO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2016-12-09T21:49:06Z</dcterms:created>
  <dcterms:modified xsi:type="dcterms:W3CDTF">2019-06-03T01:43:43Z</dcterms:modified>
</cp:coreProperties>
</file>